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_Reporting PSE\_PSE Reports\2025\2025 12\ke zveřejnění\"/>
    </mc:Choice>
  </mc:AlternateContent>
  <xr:revisionPtr revIDLastSave="0" documentId="13_ncr:1_{20999B01-87AB-45EE-813A-C3689328D954}" xr6:coauthVersionLast="47" xr6:coauthVersionMax="47" xr10:uidLastSave="{00000000-0000-0000-0000-000000000000}"/>
  <bookViews>
    <workbookView xWindow="-4800" yWindow="-21720" windowWidth="38640" windowHeight="21120" xr2:uid="{00000000-000D-0000-FFFF-FFFF00000000}"/>
  </bookViews>
  <sheets>
    <sheet name="Adjusted IS" sheetId="12" r:id="rId1"/>
    <sheet name="Reported FS" sheetId="11" r:id="rId2"/>
  </sheets>
  <definedNames>
    <definedName name="_xlnm._FilterDatabase" localSheetId="1" hidden="1">'Reported FS'!$B$2:$P$104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<sst xmlns="http://schemas.openxmlformats.org/spreadsheetml/2006/main" count="180" uniqueCount="124">
  <si>
    <t>Cash and cash equivalents</t>
  </si>
  <si>
    <t>Cost of sales</t>
  </si>
  <si>
    <t>Impairment</t>
  </si>
  <si>
    <t>Non-current assets</t>
  </si>
  <si>
    <t>Property, plant and equipment</t>
  </si>
  <si>
    <t>Goodwill</t>
  </si>
  <si>
    <t>Intangible assets</t>
  </si>
  <si>
    <t>Deferred tax assets</t>
  </si>
  <si>
    <t>Current assets</t>
  </si>
  <si>
    <t>Inventories</t>
  </si>
  <si>
    <t>Income tax receivables</t>
  </si>
  <si>
    <t>Total assets</t>
  </si>
  <si>
    <t>Share capital</t>
  </si>
  <si>
    <t>Share premium and capital reorganisation reserve</t>
  </si>
  <si>
    <t>Other reserves</t>
  </si>
  <si>
    <t>Foreign currency translation reserve</t>
  </si>
  <si>
    <t>Own shares</t>
  </si>
  <si>
    <t>Non-controlling interests</t>
  </si>
  <si>
    <t>Total equity</t>
  </si>
  <si>
    <t>Non-current liabilities</t>
  </si>
  <si>
    <t>Deferred tax liabilities</t>
  </si>
  <si>
    <t>Current liabilities</t>
  </si>
  <si>
    <t>Income tax liabilities</t>
  </si>
  <si>
    <t>Total liabilities</t>
  </si>
  <si>
    <t>Total liabilities and equity</t>
  </si>
  <si>
    <t>9M2020</t>
  </si>
  <si>
    <t>Continuing operations</t>
  </si>
  <si>
    <t>Operating proﬁt/(loss)</t>
  </si>
  <si>
    <t xml:space="preserve">Proﬁt/(loss) before income tax </t>
  </si>
  <si>
    <t>Proﬁt/(loss) from continuing operations</t>
  </si>
  <si>
    <t xml:space="preserve">Discontinued operations </t>
  </si>
  <si>
    <t>Proﬁt/(loss) from discontinued operations</t>
  </si>
  <si>
    <t>Continuing + Discontinued operations</t>
  </si>
  <si>
    <t>Proﬁt/(loss) for the period</t>
  </si>
  <si>
    <t xml:space="preserve">Attributable to: </t>
  </si>
  <si>
    <t>Owners of Kofola ČeskoSlovensko a.s.</t>
  </si>
  <si>
    <t>Cash and cash equivalents at the beginning of the period</t>
  </si>
  <si>
    <t>Effects of exchange rate changes on cash and cash equivalents</t>
  </si>
  <si>
    <t>Cash and cash equivalents at the end of the period</t>
  </si>
  <si>
    <t>12M2019</t>
  </si>
  <si>
    <t>9M2019</t>
  </si>
  <si>
    <t>6M2020</t>
  </si>
  <si>
    <t>6M2019</t>
  </si>
  <si>
    <t>Investment in equity accounted investee</t>
  </si>
  <si>
    <t>Other receivables</t>
  </si>
  <si>
    <t>Loans provided to related parties</t>
  </si>
  <si>
    <t>Other assets</t>
  </si>
  <si>
    <t>Trade and other receivables</t>
  </si>
  <si>
    <t>Equity attributable to owners of Kofola ČeskoSlovensko a.s.</t>
  </si>
  <si>
    <t>Retained earnings/(Accumulated deficit)</t>
  </si>
  <si>
    <t>Equity attributable to non-controlling interests</t>
  </si>
  <si>
    <t>Bank credits and loans</t>
  </si>
  <si>
    <t>Lease liabilities</t>
  </si>
  <si>
    <t>Provisions</t>
  </si>
  <si>
    <t>Other liabilities</t>
  </si>
  <si>
    <t>Trade and other payables</t>
  </si>
  <si>
    <t>Revenue</t>
  </si>
  <si>
    <t>Gross proﬁt</t>
  </si>
  <si>
    <t>Selling, marketing and distribution costs</t>
  </si>
  <si>
    <t>Administrative costs</t>
  </si>
  <si>
    <t xml:space="preserve">Other operating income </t>
  </si>
  <si>
    <t xml:space="preserve">Other operating expenses </t>
  </si>
  <si>
    <t xml:space="preserve">Finance income </t>
  </si>
  <si>
    <t>Finance costs</t>
  </si>
  <si>
    <t>Income tax (expense)/benefit</t>
  </si>
  <si>
    <t>Net cash inflow/(outflow) from operating activities</t>
  </si>
  <si>
    <t>Net cash inflow/(outflow) from investing activities</t>
  </si>
  <si>
    <t>Net cash inflow/(outflow) from financing activities</t>
  </si>
  <si>
    <t>Net increase/(decrease) in cash and cash equivalents</t>
  </si>
  <si>
    <t>3M2019</t>
  </si>
  <si>
    <t>3M2020</t>
  </si>
  <si>
    <t>Data pack - Kofola ČeskoSlovensko a.s. (consolidated)</t>
  </si>
  <si>
    <t>Disclaimer</t>
  </si>
  <si>
    <t>In accordance with IFRS. All Y/E periods audited.</t>
  </si>
  <si>
    <t>between the attached spreadsheets and issued reports.</t>
  </si>
  <si>
    <t>Please note that this document is for informational purposes only. Kofola ČeskoSlovensko a.s. cannot accept any kind of liability for possible errors and differences</t>
  </si>
  <si>
    <t>Distribution fund</t>
  </si>
  <si>
    <t>Dividend payables</t>
  </si>
  <si>
    <t>Gross profit</t>
  </si>
  <si>
    <t>Other operating income/(costs), net</t>
  </si>
  <si>
    <t>Operating profit/(loss)</t>
  </si>
  <si>
    <t>EBITDA</t>
  </si>
  <si>
    <t>Finance income/(costs), net</t>
  </si>
  <si>
    <t>Income tax</t>
  </si>
  <si>
    <t>Profit/(loss) for the period (continuing operations)</t>
  </si>
  <si>
    <t>Profit/(loss) for the period (discontinued operations)</t>
  </si>
  <si>
    <t>Profit/(loss) for the period (continuing + discontinued operations)</t>
  </si>
  <si>
    <t>- attributable to owners of Kofola ČeskoSlovensko a.s.</t>
  </si>
  <si>
    <t>ADJUSTED STATEMENT OF PROFIT OR LOSS (in CZK million)</t>
  </si>
  <si>
    <t>ADJUSTED EBITDA - CONTINUING OPERATIONS (in CZK thousand)</t>
  </si>
  <si>
    <t>Depreciation and amortization</t>
  </si>
  <si>
    <t>One-offs</t>
  </si>
  <si>
    <t>Adjusted EBITDA</t>
  </si>
  <si>
    <t>ASSETS (in CZK thousand) - REPORTED</t>
  </si>
  <si>
    <t>LIABILITIES AND EQUITY (in CZK thousand) - REPORTED</t>
  </si>
  <si>
    <t>STATEMENT OF PROFIT OR LOSS (in CZK thousand) - REPORTED</t>
  </si>
  <si>
    <t>STATEMENT OF CASH FLOWS (in CZK thousand) - REPORTED</t>
  </si>
  <si>
    <t>12M2020</t>
  </si>
  <si>
    <t>3M2021</t>
  </si>
  <si>
    <t>6M2021</t>
  </si>
  <si>
    <t>9M2021</t>
  </si>
  <si>
    <t>12M2021</t>
  </si>
  <si>
    <t>3M2022</t>
  </si>
  <si>
    <t>6M2022</t>
  </si>
  <si>
    <t>9M2022</t>
  </si>
  <si>
    <t>12M2022</t>
  </si>
  <si>
    <t>3M2023</t>
  </si>
  <si>
    <t>6M2023</t>
  </si>
  <si>
    <t>Share of profit/(loss) of equity accounted investees</t>
  </si>
  <si>
    <t>9M2023</t>
  </si>
  <si>
    <t>In accordance with IFRS. All Y/E periods audited. Information related to quarterly results is subject to limited procedures.</t>
  </si>
  <si>
    <t>12M2023</t>
  </si>
  <si>
    <t>12M2024</t>
  </si>
  <si>
    <t>Investment properties</t>
  </si>
  <si>
    <t>3M2025</t>
  </si>
  <si>
    <t>3M2024*</t>
  </si>
  <si>
    <t xml:space="preserve">* MIXA VENDING s.r.o.(49%) acquired in Jan 2024 was, based on management control, fully consolidated. During the final audit as of 31 Dec 2024, it was decided that the company should be classified as a joint venture and the consolidation method was changed. </t>
  </si>
  <si>
    <t>The company is therefore consolidated using equity method. For that purpose, comparative data for respective quarters are adjusted accordingly.</t>
  </si>
  <si>
    <t>6M2025</t>
  </si>
  <si>
    <t>6M2024*</t>
  </si>
  <si>
    <t>30.6.2024*</t>
  </si>
  <si>
    <t>9M2025</t>
  </si>
  <si>
    <t>9M2024*</t>
  </si>
  <si>
    <t>12M2025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</si>
</sst>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\-"/>
    <numFmt numFmtId="165" formatCode="#,##0.0;\(#,##0.0\);\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top"/>
    </xf>
    <xf numFmtId="0" fontId="4" fillId="0" borderId="0" xfId="1" applyNumberFormat="1" applyFont="1" applyBorder="1" applyAlignment="1">
      <alignment vertical="top" wrapText="1"/>
    </xf>
    <xf numFmtId="0" fontId="4" fillId="0" borderId="0" xfId="1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4" fillId="3" borderId="0" xfId="1" applyNumberFormat="1" applyFont="1" applyFill="1" applyBorder="1" applyAlignment="1">
      <alignment vertical="top" wrapText="1"/>
    </xf>
    <xf numFmtId="164" fontId="3" fillId="3" borderId="0" xfId="0" applyNumberFormat="1" applyFont="1" applyFill="1" applyBorder="1" applyAlignment="1">
      <alignment vertical="top"/>
    </xf>
    <xf numFmtId="0" fontId="7" fillId="0" borderId="0" xfId="1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vertical="top"/>
    </xf>
    <xf numFmtId="0" fontId="4" fillId="4" borderId="0" xfId="1" applyNumberFormat="1" applyFont="1" applyFill="1" applyBorder="1" applyAlignment="1">
      <alignment vertical="top" wrapText="1"/>
    </xf>
    <xf numFmtId="164" fontId="3" fillId="4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4" fillId="0" borderId="0" xfId="0" applyFont="1" applyFill="1" applyBorder="1" applyAlignment="1" applyProtection="1">
      <alignment horizontal="left" vertical="top" wrapText="1"/>
    </xf>
    <xf numFmtId="164" fontId="4" fillId="0" borderId="0" xfId="2" applyNumberFormat="1" applyFont="1" applyFill="1" applyBorder="1" applyAlignment="1" applyProtection="1">
      <alignment horizontal="right" vertical="top"/>
    </xf>
    <xf numFmtId="0" fontId="5" fillId="5" borderId="0" xfId="1" applyNumberFormat="1" applyFont="1" applyFill="1" applyBorder="1" applyAlignment="1">
      <alignment vertical="top" wrapText="1"/>
    </xf>
    <xf numFmtId="164" fontId="5" fillId="5" borderId="0" xfId="0" applyNumberFormat="1" applyFont="1" applyFill="1" applyBorder="1" applyAlignment="1">
      <alignment vertical="top"/>
    </xf>
    <xf numFmtId="0" fontId="4" fillId="6" borderId="0" xfId="1" applyNumberFormat="1" applyFont="1" applyFill="1" applyBorder="1" applyAlignment="1">
      <alignment vertical="top" wrapText="1"/>
    </xf>
    <xf numFmtId="164" fontId="3" fillId="6" borderId="0" xfId="0" applyNumberFormat="1" applyFont="1" applyFill="1" applyBorder="1" applyAlignment="1">
      <alignment vertical="top"/>
    </xf>
    <xf numFmtId="0" fontId="7" fillId="6" borderId="0" xfId="1" applyNumberFormat="1" applyFont="1" applyFill="1" applyBorder="1" applyAlignment="1">
      <alignment vertical="top" wrapText="1"/>
    </xf>
    <xf numFmtId="0" fontId="7" fillId="4" borderId="0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3" fillId="6" borderId="0" xfId="0" applyFont="1" applyFill="1" applyBorder="1" applyAlignment="1">
      <alignment vertical="top"/>
    </xf>
    <xf numFmtId="0" fontId="5" fillId="5" borderId="0" xfId="0" applyFont="1" applyFill="1" applyBorder="1" applyAlignment="1" applyProtection="1">
      <alignment horizontal="left" vertical="top" wrapText="1"/>
    </xf>
    <xf numFmtId="164" fontId="5" fillId="5" borderId="0" xfId="2" applyNumberFormat="1" applyFont="1" applyFill="1" applyBorder="1" applyAlignment="1" applyProtection="1">
      <alignment horizontal="right" vertical="top"/>
    </xf>
    <xf numFmtId="0" fontId="4" fillId="0" borderId="0" xfId="0" applyFont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  <xf numFmtId="164" fontId="4" fillId="0" borderId="0" xfId="0" applyNumberFormat="1" applyFont="1" applyBorder="1" applyAlignment="1">
      <alignment vertical="top"/>
    </xf>
    <xf numFmtId="0" fontId="7" fillId="0" borderId="0" xfId="1" applyNumberFormat="1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Fill="1"/>
    <xf numFmtId="0" fontId="5" fillId="0" borderId="0" xfId="1" applyNumberFormat="1" applyFont="1" applyFill="1" applyBorder="1" applyAlignment="1">
      <alignment vertical="top" wrapText="1"/>
    </xf>
    <xf numFmtId="0" fontId="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/>
    </xf>
    <xf numFmtId="0" fontId="5" fillId="2" borderId="0" xfId="1" applyNumberFormat="1" applyFont="1" applyFill="1" applyBorder="1" applyAlignment="1">
      <alignment vertical="top" wrapText="1"/>
    </xf>
    <xf numFmtId="14" fontId="5" fillId="2" borderId="0" xfId="0" applyNumberFormat="1" applyFont="1" applyFill="1" applyBorder="1" applyAlignment="1">
      <alignment vertical="top"/>
    </xf>
    <xf numFmtId="14" fontId="3" fillId="0" borderId="0" xfId="0" applyNumberFormat="1" applyFont="1" applyBorder="1" applyAlignment="1">
      <alignment vertical="top"/>
    </xf>
    <xf numFmtId="3" fontId="5" fillId="2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0" fontId="5" fillId="5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/>
    <xf numFmtId="165" fontId="4" fillId="6" borderId="0" xfId="0" applyNumberFormat="1" applyFont="1" applyFill="1" applyBorder="1" applyAlignment="1">
      <alignment horizontal="right" vertical="center" wrapText="1"/>
    </xf>
    <xf numFmtId="165" fontId="4" fillId="6" borderId="0" xfId="0" applyNumberFormat="1" applyFont="1" applyFill="1" applyBorder="1"/>
    <xf numFmtId="165" fontId="5" fillId="5" borderId="0" xfId="0" applyNumberFormat="1" applyFont="1" applyFill="1" applyBorder="1" applyAlignment="1">
      <alignment horizontal="right" vertical="center" wrapText="1"/>
    </xf>
    <xf numFmtId="165" fontId="5" fillId="5" borderId="0" xfId="0" applyNumberFormat="1" applyFont="1" applyFill="1" applyBorder="1"/>
    <xf numFmtId="0" fontId="5" fillId="2" borderId="0" xfId="1" applyNumberFormat="1" applyFont="1" applyFill="1" applyBorder="1" applyAlignment="1">
      <alignment horizontal="right" vertical="top" wrapText="1"/>
    </xf>
    <xf numFmtId="0" fontId="5" fillId="7" borderId="0" xfId="1" applyNumberFormat="1" applyFont="1" applyFill="1" applyBorder="1" applyAlignment="1">
      <alignment horizontal="right" vertical="top" wrapText="1"/>
    </xf>
    <xf numFmtId="0" fontId="5" fillId="0" borderId="0" xfId="1" applyNumberFormat="1" applyFont="1" applyFill="1" applyBorder="1" applyAlignment="1">
      <alignment horizontal="right" vertical="top" wrapText="1"/>
    </xf>
    <xf numFmtId="3" fontId="5" fillId="5" borderId="0" xfId="1" applyNumberFormat="1" applyFont="1" applyFill="1" applyBorder="1" applyAlignment="1">
      <alignment vertical="top" wrapText="1"/>
    </xf>
  </cellXfs>
  <cellStyles count="5">
    <cellStyle name="Normal" xfId="0" builtinId="0"/>
    <cellStyle name="Normal 2" xfId="3" xr:uid="{00000000-0005-0000-0000-000001000000}"/>
    <cellStyle name="normální 2" xfId="2" xr:uid="{00000000-0005-0000-0000-000002000000}"/>
    <cellStyle name="Normální 3" xfId="1" xr:uid="{00000000-0005-0000-0000-000003000000}"/>
    <cellStyle name="Percent 2" xfId="4" xr:uid="{00000000-0005-0000-0000-000004000000}"/>
  </cellStyles>
  <dxfs count="1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D28"/>
  <sheetViews>
    <sheetView showGridLines="0" tabSelected="1" zoomScale="122" zoomScaleNormal="100" workbookViewId="0">
      <selection activeCell="D13" sqref="D13"/>
    </sheetView>
  </sheetViews>
  <sheetFormatPr defaultColWidth="9.109375" defaultRowHeight="10.199999999999999" x14ac:dyDescent="0.2"/>
  <cols>
    <col min="1" max="1" width="2.6640625" style="35" customWidth="1"/>
    <col min="2" max="2" width="54.33203125" style="35" bestFit="1" customWidth="1"/>
    <col min="3" max="3" width="7.33203125" style="35" bestFit="1" customWidth="1"/>
    <col min="4" max="4" width="6.88671875" style="35" bestFit="1" customWidth="1"/>
    <col min="5" max="5" width="9.44140625" style="35" customWidth="1"/>
    <col min="6" max="6" width="10" style="35" customWidth="1"/>
    <col min="7" max="30" width="9.33203125" style="35" customWidth="1"/>
    <col min="31" max="16384" width="9.109375" style="35"/>
  </cols>
  <sheetData>
    <row r="2" spans="2:30" x14ac:dyDescent="0.2">
      <c r="B2" s="6" t="s">
        <v>71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X2" s="5"/>
      <c r="Y2" s="5"/>
      <c r="Z2" s="5"/>
      <c r="AA2" s="5"/>
      <c r="AB2" s="5"/>
      <c r="AC2" s="5"/>
      <c r="AD2" s="5"/>
    </row>
    <row r="3" spans="2:30" x14ac:dyDescent="0.2">
      <c r="B3" s="7" t="s">
        <v>110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X3" s="5"/>
      <c r="Y3" s="5"/>
      <c r="Z3" s="5"/>
      <c r="AA3" s="5"/>
      <c r="AB3" s="5"/>
      <c r="AC3" s="5"/>
      <c r="AD3" s="5"/>
    </row>
    <row r="4" spans="2:30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X4" s="5"/>
      <c r="Y4" s="5"/>
      <c r="Z4" s="5"/>
      <c r="AA4" s="5"/>
      <c r="AB4" s="5"/>
      <c r="AC4" s="5"/>
      <c r="AD4" s="5"/>
    </row>
    <row r="5" spans="2:30" x14ac:dyDescent="0.2">
      <c r="B5" s="6" t="s">
        <v>72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X5" s="5"/>
      <c r="Y5" s="5"/>
      <c r="Z5" s="5"/>
      <c r="AA5" s="5"/>
      <c r="AB5" s="5"/>
      <c r="AC5" s="5"/>
      <c r="AD5" s="5"/>
    </row>
    <row r="6" spans="2:30" x14ac:dyDescent="0.2">
      <c r="B6" s="14" t="s">
        <v>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X6" s="5"/>
      <c r="Y6" s="5"/>
      <c r="Z6" s="5"/>
      <c r="AA6" s="5"/>
      <c r="AB6" s="5"/>
      <c r="AC6" s="5"/>
      <c r="AD6" s="5"/>
    </row>
    <row r="7" spans="2:30" x14ac:dyDescent="0.2">
      <c r="B7" s="7" t="s">
        <v>74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X7" s="5"/>
      <c r="Y7" s="5"/>
      <c r="Z7" s="5"/>
      <c r="AA7" s="5"/>
      <c r="AB7" s="5"/>
      <c r="AC7" s="5"/>
      <c r="AD7" s="5"/>
    </row>
    <row r="8" spans="2:30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X8" s="5"/>
      <c r="Y8" s="5"/>
      <c r="Z8" s="5"/>
      <c r="AA8" s="5"/>
      <c r="AB8" s="5"/>
      <c r="AC8" s="5"/>
      <c r="AD8" s="5"/>
    </row>
    <row r="9" spans="2:30" x14ac:dyDescent="0.2">
      <c r="B9" s="41" t="s">
        <v>88</v>
      </c>
      <c r="C9" s="55" t="s">
        <v>123</v>
      </c>
      <c r="D9" s="55" t="s">
        <v>121</v>
      </c>
      <c r="E9" s="55" t="s">
        <v>118</v>
      </c>
      <c r="F9" s="55" t="s">
        <v>114</v>
      </c>
      <c r="G9" s="55" t="s">
        <v>112</v>
      </c>
      <c r="H9" s="56" t="s">
        <v>122</v>
      </c>
      <c r="I9" s="56" t="s">
        <v>119</v>
      </c>
      <c r="J9" s="56" t="s">
        <v>115</v>
      </c>
      <c r="K9" s="44" t="s">
        <v>111</v>
      </c>
      <c r="L9" s="44" t="s">
        <v>109</v>
      </c>
      <c r="M9" s="44" t="s">
        <v>107</v>
      </c>
      <c r="N9" s="44" t="s">
        <v>106</v>
      </c>
      <c r="O9" s="44" t="s">
        <v>105</v>
      </c>
      <c r="P9" s="44" t="s">
        <v>104</v>
      </c>
      <c r="Q9" s="44" t="s">
        <v>103</v>
      </c>
      <c r="R9" s="44" t="s">
        <v>102</v>
      </c>
      <c r="S9" s="44" t="s">
        <v>101</v>
      </c>
      <c r="T9" s="44" t="s">
        <v>100</v>
      </c>
      <c r="U9" s="44" t="s">
        <v>99</v>
      </c>
      <c r="V9" s="44" t="s">
        <v>98</v>
      </c>
      <c r="W9" s="44" t="s">
        <v>97</v>
      </c>
      <c r="X9" s="44" t="s">
        <v>25</v>
      </c>
      <c r="Y9" s="44" t="s">
        <v>41</v>
      </c>
      <c r="Z9" s="44" t="s">
        <v>70</v>
      </c>
      <c r="AA9" s="44" t="s">
        <v>39</v>
      </c>
      <c r="AB9" s="44" t="s">
        <v>40</v>
      </c>
      <c r="AC9" s="44" t="s">
        <v>42</v>
      </c>
      <c r="AD9" s="44" t="s">
        <v>69</v>
      </c>
    </row>
    <row r="10" spans="2:30" s="36" customFormat="1" ht="5.0999999999999996" customHeight="1" x14ac:dyDescent="0.2">
      <c r="B10" s="37"/>
      <c r="C10" s="5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</row>
    <row r="11" spans="2:30" x14ac:dyDescent="0.2">
      <c r="B11" s="48" t="s">
        <v>56</v>
      </c>
      <c r="C11" s="50">
        <v>10754.3</v>
      </c>
      <c r="D11" s="50">
        <v>8170.3</v>
      </c>
      <c r="E11" s="50">
        <v>5064.6000000000004</v>
      </c>
      <c r="F11" s="50">
        <v>2093.1</v>
      </c>
      <c r="G11" s="50">
        <v>11082</v>
      </c>
      <c r="H11" s="50">
        <v>8475.7000000000007</v>
      </c>
      <c r="I11" s="50">
        <v>5118.6000000000004</v>
      </c>
      <c r="J11" s="50">
        <v>2051.4</v>
      </c>
      <c r="K11" s="50">
        <v>8690.1</v>
      </c>
      <c r="L11" s="50">
        <v>6620</v>
      </c>
      <c r="M11" s="50">
        <v>4052.8</v>
      </c>
      <c r="N11" s="50">
        <v>1712.4</v>
      </c>
      <c r="O11" s="50">
        <v>7875.3</v>
      </c>
      <c r="P11" s="50">
        <v>6064.3</v>
      </c>
      <c r="Q11" s="50">
        <v>3717.1</v>
      </c>
      <c r="R11" s="50">
        <v>1505.9</v>
      </c>
      <c r="S11" s="50">
        <v>6636.2</v>
      </c>
      <c r="T11" s="50">
        <v>5067.7</v>
      </c>
      <c r="U11" s="50">
        <v>2953.7</v>
      </c>
      <c r="V11" s="50">
        <v>1155.4000000000001</v>
      </c>
      <c r="W11" s="50">
        <v>6171.5</v>
      </c>
      <c r="X11" s="50">
        <v>4833.3999999999996</v>
      </c>
      <c r="Y11" s="50">
        <v>2752.9</v>
      </c>
      <c r="Z11" s="50">
        <v>1289.3</v>
      </c>
      <c r="AA11" s="50">
        <v>6409.5</v>
      </c>
      <c r="AB11" s="49">
        <v>4893.3</v>
      </c>
      <c r="AC11" s="49">
        <v>3032.3</v>
      </c>
      <c r="AD11" s="49">
        <v>1291.2</v>
      </c>
    </row>
    <row r="12" spans="2:30" x14ac:dyDescent="0.2">
      <c r="B12" s="48" t="s">
        <v>1</v>
      </c>
      <c r="C12" s="50">
        <v>-5675</v>
      </c>
      <c r="D12" s="50">
        <v>-4256.8</v>
      </c>
      <c r="E12" s="50">
        <v>-2768.5</v>
      </c>
      <c r="F12" s="50">
        <v>-1229.8</v>
      </c>
      <c r="G12" s="50">
        <v>-6037.1</v>
      </c>
      <c r="H12" s="50">
        <v>-4513.8999999999996</v>
      </c>
      <c r="I12" s="50">
        <v>-2786.7</v>
      </c>
      <c r="J12" s="50">
        <v>-1178</v>
      </c>
      <c r="K12" s="50">
        <v>-4802.7</v>
      </c>
      <c r="L12" s="50">
        <v>-3616.5</v>
      </c>
      <c r="M12" s="50">
        <v>-2270.5</v>
      </c>
      <c r="N12" s="50">
        <v>-997.2</v>
      </c>
      <c r="O12" s="50">
        <v>-4564</v>
      </c>
      <c r="P12" s="50">
        <v>-3497</v>
      </c>
      <c r="Q12" s="50">
        <v>-2173.6</v>
      </c>
      <c r="R12" s="50">
        <v>-909.7</v>
      </c>
      <c r="S12" s="50">
        <v>-3710.2</v>
      </c>
      <c r="T12" s="50">
        <v>-2767.9</v>
      </c>
      <c r="U12" s="50">
        <v>-1694.6</v>
      </c>
      <c r="V12" s="50">
        <v>-745.3</v>
      </c>
      <c r="W12" s="50">
        <v>-3349.5</v>
      </c>
      <c r="X12" s="50">
        <v>-2562.6999999999998</v>
      </c>
      <c r="Y12" s="50">
        <v>-1561.8</v>
      </c>
      <c r="Z12" s="50">
        <v>-738.9</v>
      </c>
      <c r="AA12" s="50">
        <v>-3344.9</v>
      </c>
      <c r="AB12" s="49">
        <v>-2526.8000000000002</v>
      </c>
      <c r="AC12" s="49">
        <v>-1621.5</v>
      </c>
      <c r="AD12" s="49">
        <v>-733.4</v>
      </c>
    </row>
    <row r="13" spans="2:30" x14ac:dyDescent="0.2">
      <c r="B13" s="38" t="s">
        <v>78</v>
      </c>
      <c r="C13" s="52">
        <v>5079.2999999999993</v>
      </c>
      <c r="D13" s="52">
        <v>3913.5</v>
      </c>
      <c r="E13" s="52">
        <v>2296.1</v>
      </c>
      <c r="F13" s="52">
        <v>863.3</v>
      </c>
      <c r="G13" s="52">
        <v>5044.8999999999996</v>
      </c>
      <c r="H13" s="52">
        <v>3961.8</v>
      </c>
      <c r="I13" s="52">
        <v>2331.9</v>
      </c>
      <c r="J13" s="52">
        <v>873.4</v>
      </c>
      <c r="K13" s="52">
        <v>3887.4000000000005</v>
      </c>
      <c r="L13" s="52">
        <v>3003.5</v>
      </c>
      <c r="M13" s="52">
        <v>1782.3000000000002</v>
      </c>
      <c r="N13" s="52">
        <v>715.2</v>
      </c>
      <c r="O13" s="52">
        <v>3311.3</v>
      </c>
      <c r="P13" s="52">
        <v>2567.3000000000002</v>
      </c>
      <c r="Q13" s="52">
        <v>1543.5</v>
      </c>
      <c r="R13" s="52">
        <v>596.20000000000005</v>
      </c>
      <c r="S13" s="52">
        <v>2926</v>
      </c>
      <c r="T13" s="52">
        <v>2299.7999999999997</v>
      </c>
      <c r="U13" s="52">
        <v>1259.0999999999999</v>
      </c>
      <c r="V13" s="52">
        <v>410.10000000000014</v>
      </c>
      <c r="W13" s="52">
        <v>2822</v>
      </c>
      <c r="X13" s="52">
        <v>2270.6999999999998</v>
      </c>
      <c r="Y13" s="52">
        <v>1191.1000000000001</v>
      </c>
      <c r="Z13" s="52">
        <v>550.4</v>
      </c>
      <c r="AA13" s="52">
        <v>3064.6</v>
      </c>
      <c r="AB13" s="51">
        <v>2366.5</v>
      </c>
      <c r="AC13" s="51">
        <v>1410.8000000000002</v>
      </c>
      <c r="AD13" s="51">
        <v>557.80000000000007</v>
      </c>
    </row>
    <row r="14" spans="2:30" x14ac:dyDescent="0.2">
      <c r="B14" s="48" t="s">
        <v>58</v>
      </c>
      <c r="C14" s="50">
        <v>-3356.4</v>
      </c>
      <c r="D14" s="50">
        <v>-2531.5</v>
      </c>
      <c r="E14" s="50">
        <v>-1649.4</v>
      </c>
      <c r="F14" s="50">
        <v>-720.9</v>
      </c>
      <c r="G14" s="50">
        <v>-3201</v>
      </c>
      <c r="H14" s="50">
        <v>-2330.8000000000002</v>
      </c>
      <c r="I14" s="50">
        <v>-1453.9</v>
      </c>
      <c r="J14" s="50">
        <v>-593.9</v>
      </c>
      <c r="K14" s="50">
        <v>-2487.8000000000002</v>
      </c>
      <c r="L14" s="50">
        <v>-1847</v>
      </c>
      <c r="M14" s="50">
        <v>-1177.0999999999999</v>
      </c>
      <c r="N14" s="50">
        <v>-508.6</v>
      </c>
      <c r="O14" s="50">
        <v>-2330</v>
      </c>
      <c r="P14" s="50">
        <v>-1787</v>
      </c>
      <c r="Q14" s="50">
        <v>-1162.8</v>
      </c>
      <c r="R14" s="50">
        <v>-501.6</v>
      </c>
      <c r="S14" s="50">
        <v>-2033.6</v>
      </c>
      <c r="T14" s="50">
        <v>-1507.3</v>
      </c>
      <c r="U14" s="50">
        <v>-929.6</v>
      </c>
      <c r="V14" s="50">
        <v>-399.6</v>
      </c>
      <c r="W14" s="50">
        <v>-2041.7</v>
      </c>
      <c r="X14" s="50">
        <v>-1527.5</v>
      </c>
      <c r="Y14" s="50">
        <v>-947.9</v>
      </c>
      <c r="Z14" s="50">
        <v>-457.1</v>
      </c>
      <c r="AA14" s="50">
        <v>-2090.5</v>
      </c>
      <c r="AB14" s="49">
        <v>-1586.9</v>
      </c>
      <c r="AC14" s="49">
        <v>-1031</v>
      </c>
      <c r="AD14" s="49">
        <v>-463</v>
      </c>
    </row>
    <row r="15" spans="2:30" x14ac:dyDescent="0.2">
      <c r="B15" s="48" t="s">
        <v>59</v>
      </c>
      <c r="C15" s="50">
        <v>-688.69999999999993</v>
      </c>
      <c r="D15" s="50">
        <v>-526.6</v>
      </c>
      <c r="E15" s="50">
        <v>-351.9</v>
      </c>
      <c r="F15" s="50">
        <v>-162.6</v>
      </c>
      <c r="G15" s="50">
        <v>-705.9</v>
      </c>
      <c r="H15" s="50">
        <v>-524.9</v>
      </c>
      <c r="I15" s="50">
        <v>-343.1</v>
      </c>
      <c r="J15" s="50">
        <v>-173.2</v>
      </c>
      <c r="K15" s="50">
        <v>-707.1</v>
      </c>
      <c r="L15" s="50">
        <v>-446.5</v>
      </c>
      <c r="M15" s="50">
        <v>-313.3</v>
      </c>
      <c r="N15" s="50">
        <v>-140.9</v>
      </c>
      <c r="O15" s="50">
        <v>-466.5</v>
      </c>
      <c r="P15" s="50">
        <v>-343.8</v>
      </c>
      <c r="Q15" s="50">
        <v>-261</v>
      </c>
      <c r="R15" s="50">
        <v>-130.4</v>
      </c>
      <c r="S15" s="50">
        <v>-466.4</v>
      </c>
      <c r="T15" s="50">
        <v>-344.4</v>
      </c>
      <c r="U15" s="50">
        <v>-221.8</v>
      </c>
      <c r="V15" s="50">
        <v>-105.3</v>
      </c>
      <c r="W15" s="50">
        <v>-425.7</v>
      </c>
      <c r="X15" s="50">
        <v>-316.39999999999998</v>
      </c>
      <c r="Y15" s="50">
        <v>-211.1</v>
      </c>
      <c r="Z15" s="50">
        <v>-116.3</v>
      </c>
      <c r="AA15" s="50">
        <v>-453.8</v>
      </c>
      <c r="AB15" s="49">
        <v>-330.9</v>
      </c>
      <c r="AC15" s="49">
        <v>-220.6</v>
      </c>
      <c r="AD15" s="49">
        <v>-106.5</v>
      </c>
    </row>
    <row r="16" spans="2:30" x14ac:dyDescent="0.2">
      <c r="B16" s="48" t="s">
        <v>79</v>
      </c>
      <c r="C16" s="50">
        <v>21.6</v>
      </c>
      <c r="D16" s="50">
        <v>6.9</v>
      </c>
      <c r="E16" s="50">
        <v>19.2</v>
      </c>
      <c r="F16" s="50">
        <v>9.5</v>
      </c>
      <c r="G16" s="50">
        <v>38.900000000000006</v>
      </c>
      <c r="H16" s="50">
        <v>24.5</v>
      </c>
      <c r="I16" s="50">
        <v>22.4</v>
      </c>
      <c r="J16" s="50">
        <v>14.8</v>
      </c>
      <c r="K16" s="50">
        <v>26.500000000000004</v>
      </c>
      <c r="L16" s="50">
        <v>24.6</v>
      </c>
      <c r="M16" s="50">
        <v>21.4</v>
      </c>
      <c r="N16" s="50">
        <v>18.600000000000001</v>
      </c>
      <c r="O16" s="50">
        <v>17.799999999999997</v>
      </c>
      <c r="P16" s="50">
        <v>8.3000000000000007</v>
      </c>
      <c r="Q16" s="50">
        <v>5.7</v>
      </c>
      <c r="R16" s="50">
        <v>0.39999999999999997</v>
      </c>
      <c r="S16" s="50">
        <v>93</v>
      </c>
      <c r="T16" s="50">
        <v>80.7</v>
      </c>
      <c r="U16" s="50">
        <v>52</v>
      </c>
      <c r="V16" s="50">
        <v>27.900000000000002</v>
      </c>
      <c r="W16" s="50">
        <v>55.6</v>
      </c>
      <c r="X16" s="50">
        <v>27.799999999999997</v>
      </c>
      <c r="Y16" s="50">
        <v>22.700000000000003</v>
      </c>
      <c r="Z16" s="50">
        <v>1.4999999999999991</v>
      </c>
      <c r="AA16" s="50">
        <v>49.2</v>
      </c>
      <c r="AB16" s="49">
        <v>1.9000000000000004</v>
      </c>
      <c r="AC16" s="49">
        <v>0.70000000000000107</v>
      </c>
      <c r="AD16" s="49">
        <v>-0.30000000000000071</v>
      </c>
    </row>
    <row r="17" spans="2:30" x14ac:dyDescent="0.2">
      <c r="B17" s="39" t="s">
        <v>80</v>
      </c>
      <c r="C17" s="52">
        <v>1055.7999999999993</v>
      </c>
      <c r="D17" s="52">
        <v>862.3</v>
      </c>
      <c r="E17" s="52">
        <v>314</v>
      </c>
      <c r="F17" s="52">
        <v>-10.700000000000017</v>
      </c>
      <c r="G17" s="52">
        <v>1176.8999999999996</v>
      </c>
      <c r="H17" s="52">
        <v>1130.5999999999999</v>
      </c>
      <c r="I17" s="52">
        <v>557.29999999999995</v>
      </c>
      <c r="J17" s="52">
        <v>121.1</v>
      </c>
      <c r="K17" s="52">
        <v>719.00000000000034</v>
      </c>
      <c r="L17" s="52">
        <v>734.6</v>
      </c>
      <c r="M17" s="52">
        <v>313.30000000000024</v>
      </c>
      <c r="N17" s="52">
        <v>84.300000000000011</v>
      </c>
      <c r="O17" s="52">
        <v>532.60000000000014</v>
      </c>
      <c r="P17" s="52">
        <v>444.80000000000018</v>
      </c>
      <c r="Q17" s="52">
        <v>125.40000000000005</v>
      </c>
      <c r="R17" s="52">
        <v>-35.399999999999984</v>
      </c>
      <c r="S17" s="52">
        <v>519.00000000000011</v>
      </c>
      <c r="T17" s="52">
        <v>528.79999999999984</v>
      </c>
      <c r="U17" s="52">
        <v>159.69999999999987</v>
      </c>
      <c r="V17" s="52">
        <v>-66.899999999999878</v>
      </c>
      <c r="W17" s="52">
        <v>410.2</v>
      </c>
      <c r="X17" s="52">
        <v>454.59999999999985</v>
      </c>
      <c r="Y17" s="52">
        <v>54.800000000000168</v>
      </c>
      <c r="Z17" s="52">
        <v>-21.500000000000043</v>
      </c>
      <c r="AA17" s="52">
        <v>569.5</v>
      </c>
      <c r="AB17" s="51">
        <v>450.59999999999991</v>
      </c>
      <c r="AC17" s="51">
        <v>159.90000000000018</v>
      </c>
      <c r="AD17" s="51">
        <v>-11.999999999999932</v>
      </c>
    </row>
    <row r="18" spans="2:30" x14ac:dyDescent="0.2">
      <c r="B18" s="38" t="s">
        <v>81</v>
      </c>
      <c r="C18" s="52">
        <v>1816.3999999999992</v>
      </c>
      <c r="D18" s="52">
        <v>1401</v>
      </c>
      <c r="E18" s="52">
        <v>673.8</v>
      </c>
      <c r="F18" s="52">
        <v>162.69999999999999</v>
      </c>
      <c r="G18" s="52">
        <v>1850.9999999999995</v>
      </c>
      <c r="H18" s="52">
        <v>1588.9</v>
      </c>
      <c r="I18" s="52">
        <v>853.9</v>
      </c>
      <c r="J18" s="52">
        <v>258.3</v>
      </c>
      <c r="K18" s="52">
        <v>1253.4000000000003</v>
      </c>
      <c r="L18" s="52">
        <v>1137</v>
      </c>
      <c r="M18" s="52">
        <v>581.10000000000025</v>
      </c>
      <c r="N18" s="52">
        <v>218.20000000000002</v>
      </c>
      <c r="O18" s="52">
        <v>1110.4000000000001</v>
      </c>
      <c r="P18" s="52">
        <v>880.20000000000027</v>
      </c>
      <c r="Q18" s="52">
        <v>418.00000000000006</v>
      </c>
      <c r="R18" s="52">
        <v>111.80000000000004</v>
      </c>
      <c r="S18" s="52">
        <v>1128.1000000000001</v>
      </c>
      <c r="T18" s="52">
        <v>986.39999999999986</v>
      </c>
      <c r="U18" s="52">
        <v>469.89999999999986</v>
      </c>
      <c r="V18" s="52">
        <v>91.100000000000122</v>
      </c>
      <c r="W18" s="52">
        <v>1030.3</v>
      </c>
      <c r="X18" s="52">
        <v>905.79999999999984</v>
      </c>
      <c r="Y18" s="52">
        <v>349.10000000000019</v>
      </c>
      <c r="Z18" s="52">
        <v>118.89999999999996</v>
      </c>
      <c r="AA18" s="52">
        <v>1119.3999999999999</v>
      </c>
      <c r="AB18" s="51">
        <v>860.19999999999993</v>
      </c>
      <c r="AC18" s="51">
        <v>424.70000000000016</v>
      </c>
      <c r="AD18" s="51">
        <v>118.20000000000006</v>
      </c>
    </row>
    <row r="19" spans="2:30" x14ac:dyDescent="0.2">
      <c r="B19" s="48" t="s">
        <v>82</v>
      </c>
      <c r="C19" s="50">
        <v>-231.7</v>
      </c>
      <c r="D19" s="50">
        <v>-136.6</v>
      </c>
      <c r="E19" s="50">
        <v>-88.8</v>
      </c>
      <c r="F19" s="50">
        <v>-45.6</v>
      </c>
      <c r="G19" s="50">
        <v>-315.8</v>
      </c>
      <c r="H19" s="50">
        <v>-241.4</v>
      </c>
      <c r="I19" s="50">
        <v>-157.30000000000001</v>
      </c>
      <c r="J19" s="50">
        <v>-102.8</v>
      </c>
      <c r="K19" s="50">
        <v>-265.3</v>
      </c>
      <c r="L19" s="50">
        <v>-191.1</v>
      </c>
      <c r="M19" s="50">
        <v>-90.3</v>
      </c>
      <c r="N19" s="50">
        <v>-26.6</v>
      </c>
      <c r="O19" s="50">
        <v>-209.39999999999998</v>
      </c>
      <c r="P19" s="50">
        <v>-177</v>
      </c>
      <c r="Q19" s="50">
        <v>-117.6</v>
      </c>
      <c r="R19" s="50">
        <v>-62.9</v>
      </c>
      <c r="S19" s="50">
        <v>-166.70000000000002</v>
      </c>
      <c r="T19" s="50">
        <v>-115.4</v>
      </c>
      <c r="U19" s="50">
        <v>-80.300000000000011</v>
      </c>
      <c r="V19" s="50">
        <v>-32.9</v>
      </c>
      <c r="W19" s="50">
        <v>-101.30000000000001</v>
      </c>
      <c r="X19" s="50">
        <v>-31.4</v>
      </c>
      <c r="Y19" s="50">
        <v>-19.2</v>
      </c>
      <c r="Z19" s="50">
        <v>33</v>
      </c>
      <c r="AA19" s="50">
        <v>-141</v>
      </c>
      <c r="AB19" s="49">
        <v>-91.4</v>
      </c>
      <c r="AC19" s="49">
        <v>-68.7</v>
      </c>
      <c r="AD19" s="49">
        <v>-26</v>
      </c>
    </row>
    <row r="20" spans="2:30" x14ac:dyDescent="0.2">
      <c r="B20" s="48" t="s">
        <v>83</v>
      </c>
      <c r="C20" s="50">
        <v>-228.5</v>
      </c>
      <c r="D20" s="50">
        <v>-181.8</v>
      </c>
      <c r="E20" s="50">
        <v>-77</v>
      </c>
      <c r="F20" s="50">
        <v>-20.7</v>
      </c>
      <c r="G20" s="50">
        <v>-260.10000000000002</v>
      </c>
      <c r="H20" s="50">
        <v>-223.5</v>
      </c>
      <c r="I20" s="50">
        <v>-116.6</v>
      </c>
      <c r="J20" s="50">
        <v>-37.799999999999997</v>
      </c>
      <c r="K20" s="50">
        <v>-113.7</v>
      </c>
      <c r="L20" s="50">
        <v>-142.60000000000002</v>
      </c>
      <c r="M20" s="50">
        <v>-66.399999999999991</v>
      </c>
      <c r="N20" s="50">
        <v>-23.3</v>
      </c>
      <c r="O20" s="50">
        <v>-114.2</v>
      </c>
      <c r="P20" s="50">
        <v>-112.80000000000001</v>
      </c>
      <c r="Q20" s="50">
        <v>-42.2</v>
      </c>
      <c r="R20" s="50">
        <v>-7.3</v>
      </c>
      <c r="S20" s="50">
        <v>-123.2</v>
      </c>
      <c r="T20" s="50">
        <v>-124.2</v>
      </c>
      <c r="U20" s="50">
        <v>-51.8</v>
      </c>
      <c r="V20" s="50">
        <v>-6.3</v>
      </c>
      <c r="W20" s="50">
        <v>-127.5</v>
      </c>
      <c r="X20" s="50">
        <v>-110</v>
      </c>
      <c r="Y20" s="50">
        <v>-34.199999999999996</v>
      </c>
      <c r="Z20" s="50">
        <v>-15.4</v>
      </c>
      <c r="AA20" s="50">
        <v>-143.19999999999999</v>
      </c>
      <c r="AB20" s="49">
        <v>-114.4</v>
      </c>
      <c r="AC20" s="49">
        <v>-70.400000000000006</v>
      </c>
      <c r="AD20" s="49">
        <v>-18.3</v>
      </c>
    </row>
    <row r="21" spans="2:30" x14ac:dyDescent="0.2">
      <c r="B21" s="40" t="s">
        <v>84</v>
      </c>
      <c r="C21" s="54">
        <v>595.59999999999923</v>
      </c>
      <c r="D21" s="54">
        <v>543.9</v>
      </c>
      <c r="E21" s="54">
        <v>148.19999999999999</v>
      </c>
      <c r="F21" s="54">
        <v>-77.000000000000014</v>
      </c>
      <c r="G21" s="54">
        <v>600.99999999999966</v>
      </c>
      <c r="H21" s="54">
        <v>665.7</v>
      </c>
      <c r="I21" s="54">
        <v>283.39999999999998</v>
      </c>
      <c r="J21" s="54">
        <v>-19.5</v>
      </c>
      <c r="K21" s="54">
        <v>340.00000000000034</v>
      </c>
      <c r="L21" s="54">
        <v>400.9</v>
      </c>
      <c r="M21" s="54">
        <v>156.60000000000025</v>
      </c>
      <c r="N21" s="54">
        <v>34.400000000000006</v>
      </c>
      <c r="O21" s="54">
        <v>209.00000000000017</v>
      </c>
      <c r="P21" s="54">
        <v>155.00000000000017</v>
      </c>
      <c r="Q21" s="54">
        <v>-34.399999999999949</v>
      </c>
      <c r="R21" s="54">
        <v>-105.59999999999998</v>
      </c>
      <c r="S21" s="54">
        <v>229.10000000000008</v>
      </c>
      <c r="T21" s="54">
        <v>289.19999999999987</v>
      </c>
      <c r="U21" s="54">
        <v>27.599999999999866</v>
      </c>
      <c r="V21" s="54">
        <v>-106.09999999999987</v>
      </c>
      <c r="W21" s="54">
        <v>181.39999999999998</v>
      </c>
      <c r="X21" s="54">
        <v>313.19999999999987</v>
      </c>
      <c r="Y21" s="54">
        <v>1.4000000000001691</v>
      </c>
      <c r="Z21" s="54">
        <v>-3.900000000000043</v>
      </c>
      <c r="AA21" s="54">
        <v>285.3</v>
      </c>
      <c r="AB21" s="53">
        <v>244.79999999999993</v>
      </c>
      <c r="AC21" s="53">
        <v>20.800000000000168</v>
      </c>
      <c r="AD21" s="53">
        <v>-56.299999999999926</v>
      </c>
    </row>
    <row r="22" spans="2:30" x14ac:dyDescent="0.2">
      <c r="B22" s="40" t="s">
        <v>85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33.299999999999997</v>
      </c>
      <c r="AB22" s="53">
        <v>27.400000000000006</v>
      </c>
      <c r="AC22" s="53">
        <v>5.8999999999999915</v>
      </c>
      <c r="AD22" s="53">
        <v>-9.7000000000000028</v>
      </c>
    </row>
    <row r="23" spans="2:30" x14ac:dyDescent="0.2">
      <c r="B23" s="17" t="s">
        <v>86</v>
      </c>
      <c r="C23" s="54">
        <v>595.59999999999923</v>
      </c>
      <c r="D23" s="54">
        <v>543.9</v>
      </c>
      <c r="E23" s="54">
        <v>148.19999999999999</v>
      </c>
      <c r="F23" s="54">
        <v>-77.000000000000014</v>
      </c>
      <c r="G23" s="54">
        <v>600.99999999999966</v>
      </c>
      <c r="H23" s="54">
        <v>665.7</v>
      </c>
      <c r="I23" s="54">
        <v>283.39999999999998</v>
      </c>
      <c r="J23" s="54">
        <v>-19.5</v>
      </c>
      <c r="K23" s="54">
        <v>340.00000000000034</v>
      </c>
      <c r="L23" s="54">
        <v>400.9</v>
      </c>
      <c r="M23" s="54">
        <v>156.60000000000025</v>
      </c>
      <c r="N23" s="54">
        <v>34.400000000000006</v>
      </c>
      <c r="O23" s="54">
        <v>209.00000000000017</v>
      </c>
      <c r="P23" s="54">
        <v>155.00000000000017</v>
      </c>
      <c r="Q23" s="54">
        <v>-34.399999999999949</v>
      </c>
      <c r="R23" s="54">
        <v>-105.59999999999998</v>
      </c>
      <c r="S23" s="54">
        <v>229.10000000000008</v>
      </c>
      <c r="T23" s="54">
        <v>289.19999999999987</v>
      </c>
      <c r="U23" s="54">
        <v>27.599999999999866</v>
      </c>
      <c r="V23" s="54">
        <v>-106.09999999999987</v>
      </c>
      <c r="W23" s="54">
        <v>181.39999999999998</v>
      </c>
      <c r="X23" s="54">
        <v>313.19999999999987</v>
      </c>
      <c r="Y23" s="54">
        <v>1.4000000000001691</v>
      </c>
      <c r="Z23" s="54">
        <v>-3.900000000000043</v>
      </c>
      <c r="AA23" s="54">
        <v>318.60000000000002</v>
      </c>
      <c r="AB23" s="53">
        <v>272.19999999999993</v>
      </c>
      <c r="AC23" s="53">
        <v>26.700000000000159</v>
      </c>
      <c r="AD23" s="53">
        <v>-65.999999999999929</v>
      </c>
    </row>
    <row r="24" spans="2:30" x14ac:dyDescent="0.2">
      <c r="B24" s="48" t="s">
        <v>87</v>
      </c>
      <c r="C24" s="50">
        <v>586.4</v>
      </c>
      <c r="D24" s="50">
        <v>497.2</v>
      </c>
      <c r="E24" s="50">
        <v>125.2</v>
      </c>
      <c r="F24" s="50">
        <v>-75.5</v>
      </c>
      <c r="G24" s="35">
        <v>539.9</v>
      </c>
      <c r="H24" s="50">
        <v>594.5</v>
      </c>
      <c r="I24" s="50">
        <v>247.6</v>
      </c>
      <c r="J24" s="50">
        <v>-21.799999999999997</v>
      </c>
      <c r="K24" s="50">
        <v>336.4</v>
      </c>
      <c r="L24" s="50">
        <v>400.6</v>
      </c>
      <c r="M24" s="50">
        <v>157</v>
      </c>
      <c r="N24" s="50">
        <v>35.1</v>
      </c>
      <c r="O24" s="50">
        <v>214.2</v>
      </c>
      <c r="P24" s="50">
        <v>159.30000000000001</v>
      </c>
      <c r="Q24" s="50">
        <v>-31.299999999999997</v>
      </c>
      <c r="R24" s="50">
        <v>-103.30000000000001</v>
      </c>
      <c r="S24" s="50">
        <v>237.4</v>
      </c>
      <c r="T24" s="50">
        <v>294.7</v>
      </c>
      <c r="U24" s="50">
        <v>32.900000000000006</v>
      </c>
      <c r="V24" s="50">
        <v>-101.7</v>
      </c>
      <c r="W24" s="50">
        <v>196.1</v>
      </c>
      <c r="X24" s="50">
        <v>322.89999999999998</v>
      </c>
      <c r="Y24" s="50">
        <v>8.7000000000000028</v>
      </c>
      <c r="Z24" s="50">
        <v>-0.20000000000000107</v>
      </c>
      <c r="AA24" s="50">
        <v>326.89999999999998</v>
      </c>
      <c r="AB24" s="49">
        <v>278.09999999999997</v>
      </c>
      <c r="AC24" s="49">
        <v>30.200000000000003</v>
      </c>
      <c r="AD24" s="49">
        <v>-64.099999999999994</v>
      </c>
    </row>
    <row r="27" spans="2:30" x14ac:dyDescent="0.2">
      <c r="B27" s="14" t="s">
        <v>116</v>
      </c>
      <c r="C27" s="14"/>
      <c r="D27" s="14"/>
      <c r="E27" s="14"/>
    </row>
    <row r="28" spans="2:30" x14ac:dyDescent="0.2">
      <c r="B28" s="14" t="s">
        <v>117</v>
      </c>
      <c r="C28" s="14"/>
      <c r="D28" s="14"/>
      <c r="E28" s="14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108"/>
  <sheetViews>
    <sheetView showGridLines="0" zoomScale="130" zoomScaleNormal="130" workbookViewId="0">
      <selection activeCell="D42" sqref="D42"/>
    </sheetView>
  </sheetViews>
  <sheetFormatPr defaultColWidth="11.44140625" defaultRowHeight="10.199999999999999" x14ac:dyDescent="0.3"/>
  <cols>
    <col min="1" max="1" width="2.6640625" style="1" customWidth="1"/>
    <col min="2" max="2" width="54.33203125" style="5" bestFit="1" customWidth="1"/>
    <col min="3" max="3" width="8.44140625" style="5" bestFit="1" customWidth="1"/>
    <col min="4" max="4" width="9.77734375" style="5" customWidth="1"/>
    <col min="5" max="6" width="8.6640625" style="5" customWidth="1"/>
    <col min="7" max="7" width="8.6640625" style="1" customWidth="1"/>
    <col min="8" max="13" width="9.109375" style="1" customWidth="1"/>
    <col min="14" max="16" width="9.109375" style="5" customWidth="1"/>
    <col min="17" max="16384" width="11.44140625" style="1"/>
  </cols>
  <sheetData>
    <row r="2" spans="2:16" x14ac:dyDescent="0.3">
      <c r="B2" s="6" t="s">
        <v>71</v>
      </c>
      <c r="C2" s="6"/>
      <c r="D2" s="6"/>
      <c r="E2" s="6"/>
      <c r="F2" s="6"/>
    </row>
    <row r="3" spans="2:16" x14ac:dyDescent="0.3">
      <c r="B3" s="7" t="s">
        <v>73</v>
      </c>
      <c r="C3" s="7"/>
      <c r="D3" s="7"/>
      <c r="E3" s="7"/>
      <c r="F3" s="7"/>
    </row>
    <row r="4" spans="2:16" x14ac:dyDescent="0.3">
      <c r="B4" s="7"/>
      <c r="C4" s="7"/>
      <c r="D4" s="7"/>
      <c r="E4" s="7"/>
      <c r="F4" s="7"/>
    </row>
    <row r="5" spans="2:16" x14ac:dyDescent="0.3">
      <c r="B5" s="6" t="s">
        <v>72</v>
      </c>
      <c r="C5" s="6"/>
      <c r="D5" s="6"/>
      <c r="E5" s="6"/>
      <c r="F5" s="6"/>
    </row>
    <row r="6" spans="2:16" x14ac:dyDescent="0.3">
      <c r="B6" s="14" t="s">
        <v>75</v>
      </c>
      <c r="C6" s="14"/>
      <c r="D6" s="14"/>
      <c r="E6" s="14"/>
      <c r="F6" s="14"/>
    </row>
    <row r="7" spans="2:16" x14ac:dyDescent="0.3">
      <c r="B7" s="7" t="s">
        <v>74</v>
      </c>
      <c r="C7" s="7"/>
      <c r="D7" s="7"/>
      <c r="E7" s="7"/>
      <c r="F7" s="7"/>
    </row>
    <row r="9" spans="2:16" x14ac:dyDescent="0.3">
      <c r="B9" s="41" t="s">
        <v>93</v>
      </c>
      <c r="C9" s="42">
        <v>46022</v>
      </c>
      <c r="D9" s="42">
        <v>45838</v>
      </c>
      <c r="E9" s="42">
        <v>45657</v>
      </c>
      <c r="F9" s="56" t="s">
        <v>120</v>
      </c>
      <c r="G9" s="42">
        <v>45291</v>
      </c>
      <c r="H9" s="42">
        <v>45107</v>
      </c>
      <c r="I9" s="42">
        <v>44926</v>
      </c>
      <c r="J9" s="42">
        <v>44742</v>
      </c>
      <c r="K9" s="42">
        <v>44561</v>
      </c>
      <c r="L9" s="42">
        <v>44377</v>
      </c>
      <c r="M9" s="42">
        <v>44196</v>
      </c>
      <c r="N9" s="42">
        <v>44012</v>
      </c>
      <c r="O9" s="42">
        <v>43830</v>
      </c>
      <c r="P9" s="42">
        <v>43646</v>
      </c>
    </row>
    <row r="10" spans="2:16" ht="5.0999999999999996" customHeight="1" x14ac:dyDescent="0.3">
      <c r="B10" s="23"/>
      <c r="C10" s="23"/>
      <c r="D10" s="2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2:16" x14ac:dyDescent="0.3">
      <c r="B11" s="19" t="s">
        <v>3</v>
      </c>
      <c r="C11" s="20">
        <v>8476264</v>
      </c>
      <c r="D11" s="20">
        <v>7602885</v>
      </c>
      <c r="E11" s="20">
        <v>7246172</v>
      </c>
      <c r="F11" s="20">
        <v>7036787</v>
      </c>
      <c r="G11" s="20">
        <v>5130248</v>
      </c>
      <c r="H11" s="20">
        <v>4957550</v>
      </c>
      <c r="I11" s="20">
        <v>5088930</v>
      </c>
      <c r="J11" s="20">
        <v>5178716</v>
      </c>
      <c r="K11" s="20">
        <v>5306289</v>
      </c>
      <c r="L11" s="20">
        <v>5446052</v>
      </c>
      <c r="M11" s="20">
        <v>5683537</v>
      </c>
      <c r="N11" s="20">
        <v>5876100</v>
      </c>
      <c r="O11" s="20">
        <v>4393998</v>
      </c>
      <c r="P11" s="20">
        <v>4318850</v>
      </c>
    </row>
    <row r="12" spans="2:16" x14ac:dyDescent="0.3">
      <c r="B12" s="2" t="s">
        <v>4</v>
      </c>
      <c r="C12" s="4">
        <v>5267049</v>
      </c>
      <c r="D12" s="4">
        <v>4706192</v>
      </c>
      <c r="E12" s="4">
        <v>4410318</v>
      </c>
      <c r="F12" s="4">
        <v>4077954</v>
      </c>
      <c r="G12" s="4">
        <v>3113262</v>
      </c>
      <c r="H12" s="4">
        <v>2970256</v>
      </c>
      <c r="I12" s="4">
        <v>3098477</v>
      </c>
      <c r="J12" s="4">
        <v>3215043</v>
      </c>
      <c r="K12" s="4">
        <v>3221419</v>
      </c>
      <c r="L12" s="4">
        <v>3336926</v>
      </c>
      <c r="M12" s="4">
        <v>3448570</v>
      </c>
      <c r="N12" s="4">
        <v>3587892</v>
      </c>
      <c r="O12" s="4">
        <v>3127018</v>
      </c>
      <c r="P12" s="4">
        <v>3056565</v>
      </c>
    </row>
    <row r="13" spans="2:16" x14ac:dyDescent="0.3">
      <c r="B13" s="2" t="s">
        <v>113</v>
      </c>
      <c r="C13" s="4">
        <v>32654</v>
      </c>
      <c r="D13" s="4">
        <v>31188</v>
      </c>
      <c r="E13" s="4">
        <v>31760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</row>
    <row r="14" spans="2:16" x14ac:dyDescent="0.3">
      <c r="B14" s="2" t="s">
        <v>5</v>
      </c>
      <c r="C14" s="4">
        <v>1053883</v>
      </c>
      <c r="D14" s="4">
        <v>809181</v>
      </c>
      <c r="E14" s="4">
        <v>780942</v>
      </c>
      <c r="F14" s="4">
        <v>1438136</v>
      </c>
      <c r="G14" s="4">
        <v>662318</v>
      </c>
      <c r="H14" s="4">
        <v>647904</v>
      </c>
      <c r="I14" s="4">
        <v>647969</v>
      </c>
      <c r="J14" s="4">
        <v>648073</v>
      </c>
      <c r="K14" s="4">
        <v>648093</v>
      </c>
      <c r="L14" s="4">
        <v>648198</v>
      </c>
      <c r="M14" s="4">
        <v>647019</v>
      </c>
      <c r="N14" s="4">
        <v>647101</v>
      </c>
      <c r="O14" s="4">
        <v>105506</v>
      </c>
      <c r="P14" s="4">
        <v>93421</v>
      </c>
    </row>
    <row r="15" spans="2:16" x14ac:dyDescent="0.3">
      <c r="B15" s="2" t="s">
        <v>6</v>
      </c>
      <c r="C15" s="4">
        <v>1710093</v>
      </c>
      <c r="D15" s="4">
        <v>1654895</v>
      </c>
      <c r="E15" s="4">
        <v>1668805</v>
      </c>
      <c r="F15" s="4">
        <v>1158207</v>
      </c>
      <c r="G15" s="4">
        <v>1159796</v>
      </c>
      <c r="H15" s="4">
        <v>1149608</v>
      </c>
      <c r="I15" s="4">
        <v>1177692</v>
      </c>
      <c r="J15" s="4">
        <v>1210953</v>
      </c>
      <c r="K15" s="4">
        <v>1249412</v>
      </c>
      <c r="L15" s="4">
        <v>1291498</v>
      </c>
      <c r="M15" s="4">
        <v>1339224</v>
      </c>
      <c r="N15" s="4">
        <v>1384298</v>
      </c>
      <c r="O15" s="4">
        <v>956832</v>
      </c>
      <c r="P15" s="4">
        <v>919740</v>
      </c>
    </row>
    <row r="16" spans="2:16" x14ac:dyDescent="0.3">
      <c r="B16" s="10" t="s">
        <v>43</v>
      </c>
      <c r="C16" s="4">
        <v>188721</v>
      </c>
      <c r="D16" s="4">
        <v>202205</v>
      </c>
      <c r="E16" s="4">
        <v>190580</v>
      </c>
      <c r="F16" s="4">
        <v>199165</v>
      </c>
      <c r="G16" s="4">
        <v>75696</v>
      </c>
      <c r="H16" s="4">
        <v>38758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93214</v>
      </c>
    </row>
    <row r="17" spans="2:16" x14ac:dyDescent="0.3">
      <c r="B17" s="10" t="s">
        <v>44</v>
      </c>
      <c r="C17" s="4">
        <v>135330</v>
      </c>
      <c r="D17" s="4">
        <v>139223</v>
      </c>
      <c r="E17" s="4">
        <v>109585</v>
      </c>
      <c r="F17" s="4">
        <v>124466</v>
      </c>
      <c r="G17" s="4">
        <v>80569</v>
      </c>
      <c r="H17" s="4">
        <v>151024</v>
      </c>
      <c r="I17" s="4">
        <v>164792</v>
      </c>
      <c r="J17" s="4">
        <v>98418</v>
      </c>
      <c r="K17" s="4">
        <v>160058</v>
      </c>
      <c r="L17" s="4">
        <v>132346</v>
      </c>
      <c r="M17" s="4">
        <v>208651</v>
      </c>
      <c r="N17" s="4">
        <v>215059</v>
      </c>
      <c r="O17" s="4">
        <v>163518</v>
      </c>
      <c r="P17" s="4">
        <v>107660</v>
      </c>
    </row>
    <row r="18" spans="2:16" x14ac:dyDescent="0.3">
      <c r="B18" s="10" t="s">
        <v>45</v>
      </c>
      <c r="C18" s="4">
        <v>58000</v>
      </c>
      <c r="D18" s="4">
        <v>14000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</row>
    <row r="19" spans="2:16" x14ac:dyDescent="0.3">
      <c r="B19" s="10" t="s">
        <v>7</v>
      </c>
      <c r="C19" s="4">
        <v>30534</v>
      </c>
      <c r="D19" s="4">
        <v>46001</v>
      </c>
      <c r="E19" s="4">
        <v>54182</v>
      </c>
      <c r="F19" s="4">
        <v>38859</v>
      </c>
      <c r="G19" s="4">
        <v>38607</v>
      </c>
      <c r="H19" s="4">
        <v>0</v>
      </c>
      <c r="I19" s="4">
        <v>0</v>
      </c>
      <c r="J19" s="4">
        <v>6229</v>
      </c>
      <c r="K19" s="4">
        <v>27307</v>
      </c>
      <c r="L19" s="4">
        <v>37084</v>
      </c>
      <c r="M19" s="4">
        <v>40073</v>
      </c>
      <c r="N19" s="4">
        <v>41750</v>
      </c>
      <c r="O19" s="4">
        <v>38888</v>
      </c>
      <c r="P19" s="4">
        <v>46012</v>
      </c>
    </row>
    <row r="20" spans="2:16" x14ac:dyDescent="0.3">
      <c r="B20" s="2" t="s">
        <v>46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2236</v>
      </c>
      <c r="P20" s="4">
        <v>2238</v>
      </c>
    </row>
    <row r="21" spans="2:16" x14ac:dyDescent="0.3">
      <c r="B21" s="19" t="s">
        <v>8</v>
      </c>
      <c r="C21" s="20">
        <v>3061941</v>
      </c>
      <c r="D21" s="20">
        <v>3576694</v>
      </c>
      <c r="E21" s="20">
        <v>3626843</v>
      </c>
      <c r="F21" s="20">
        <v>3933910</v>
      </c>
      <c r="G21" s="20">
        <v>2897353</v>
      </c>
      <c r="H21" s="20">
        <v>2816680</v>
      </c>
      <c r="I21" s="20">
        <v>2414503</v>
      </c>
      <c r="J21" s="20">
        <v>2509845</v>
      </c>
      <c r="K21" s="20">
        <v>1929309</v>
      </c>
      <c r="L21" s="20">
        <v>2238751</v>
      </c>
      <c r="M21" s="20">
        <v>1853712</v>
      </c>
      <c r="N21" s="20">
        <v>2283326</v>
      </c>
      <c r="O21" s="20">
        <v>2522440</v>
      </c>
      <c r="P21" s="20">
        <v>2360081</v>
      </c>
    </row>
    <row r="22" spans="2:16" x14ac:dyDescent="0.3">
      <c r="B22" s="2" t="s">
        <v>9</v>
      </c>
      <c r="C22" s="4">
        <v>1008021</v>
      </c>
      <c r="D22" s="4">
        <v>1179947</v>
      </c>
      <c r="E22" s="4">
        <v>941884</v>
      </c>
      <c r="F22" s="4">
        <v>1064536</v>
      </c>
      <c r="G22" s="4">
        <v>706191</v>
      </c>
      <c r="H22" s="4">
        <v>892114</v>
      </c>
      <c r="I22" s="4">
        <v>766437</v>
      </c>
      <c r="J22" s="4">
        <v>788673</v>
      </c>
      <c r="K22" s="4">
        <v>641234</v>
      </c>
      <c r="L22" s="4">
        <v>606904</v>
      </c>
      <c r="M22" s="4">
        <v>519192</v>
      </c>
      <c r="N22" s="4">
        <v>633576</v>
      </c>
      <c r="O22" s="4">
        <v>485313</v>
      </c>
      <c r="P22" s="4">
        <v>476569</v>
      </c>
    </row>
    <row r="23" spans="2:16" x14ac:dyDescent="0.3">
      <c r="B23" s="2" t="s">
        <v>47</v>
      </c>
      <c r="C23" s="4">
        <v>1338429</v>
      </c>
      <c r="D23" s="4">
        <v>1569959</v>
      </c>
      <c r="E23" s="4">
        <v>1451404</v>
      </c>
      <c r="F23" s="4">
        <v>1595717</v>
      </c>
      <c r="G23" s="4">
        <v>1119938</v>
      </c>
      <c r="H23" s="4">
        <v>1231010</v>
      </c>
      <c r="I23" s="4">
        <v>997989</v>
      </c>
      <c r="J23" s="4">
        <v>1199945</v>
      </c>
      <c r="K23" s="4">
        <v>866810</v>
      </c>
      <c r="L23" s="4">
        <v>1083629</v>
      </c>
      <c r="M23" s="4">
        <v>783420</v>
      </c>
      <c r="N23" s="24">
        <v>1050920</v>
      </c>
      <c r="O23" s="4">
        <v>1247034</v>
      </c>
      <c r="P23" s="4">
        <v>1300943</v>
      </c>
    </row>
    <row r="24" spans="2:16" x14ac:dyDescent="0.3">
      <c r="B24" s="2" t="s">
        <v>45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24">
        <v>0</v>
      </c>
      <c r="O24" s="4">
        <v>0</v>
      </c>
      <c r="P24" s="4">
        <v>202287</v>
      </c>
    </row>
    <row r="25" spans="2:16" x14ac:dyDescent="0.3">
      <c r="B25" s="2" t="s">
        <v>10</v>
      </c>
      <c r="C25" s="4">
        <v>80773</v>
      </c>
      <c r="D25" s="4">
        <v>48908</v>
      </c>
      <c r="E25" s="4">
        <v>3556</v>
      </c>
      <c r="F25" s="4">
        <v>17206</v>
      </c>
      <c r="G25" s="4">
        <v>125</v>
      </c>
      <c r="H25" s="4">
        <v>10518</v>
      </c>
      <c r="I25" s="4">
        <v>23635</v>
      </c>
      <c r="J25" s="4">
        <v>54902</v>
      </c>
      <c r="K25" s="4">
        <v>29748</v>
      </c>
      <c r="L25" s="4">
        <v>21619</v>
      </c>
      <c r="M25" s="4">
        <v>7211</v>
      </c>
      <c r="N25" s="4">
        <v>15016</v>
      </c>
      <c r="O25" s="4">
        <v>15598</v>
      </c>
      <c r="P25" s="4">
        <v>15959</v>
      </c>
    </row>
    <row r="26" spans="2:16" x14ac:dyDescent="0.3">
      <c r="B26" s="2" t="s">
        <v>0</v>
      </c>
      <c r="C26" s="4">
        <v>634718</v>
      </c>
      <c r="D26" s="4">
        <v>777880</v>
      </c>
      <c r="E26" s="4">
        <v>1229999</v>
      </c>
      <c r="F26" s="4">
        <v>1256451</v>
      </c>
      <c r="G26" s="4">
        <v>1071099</v>
      </c>
      <c r="H26" s="4">
        <v>683038</v>
      </c>
      <c r="I26" s="4">
        <v>626442</v>
      </c>
      <c r="J26" s="4">
        <v>466325</v>
      </c>
      <c r="K26" s="4">
        <v>391517</v>
      </c>
      <c r="L26" s="4">
        <v>526599</v>
      </c>
      <c r="M26" s="4">
        <v>543889</v>
      </c>
      <c r="N26" s="4">
        <v>583814</v>
      </c>
      <c r="O26" s="4">
        <v>774495</v>
      </c>
      <c r="P26" s="4">
        <v>364323</v>
      </c>
    </row>
    <row r="27" spans="2:16" x14ac:dyDescent="0.3">
      <c r="B27" s="17" t="s">
        <v>11</v>
      </c>
      <c r="C27" s="18">
        <v>11538205</v>
      </c>
      <c r="D27" s="18">
        <v>11179579</v>
      </c>
      <c r="E27" s="18">
        <v>10873015</v>
      </c>
      <c r="F27" s="18">
        <v>10970697</v>
      </c>
      <c r="G27" s="18">
        <v>8027601</v>
      </c>
      <c r="H27" s="18">
        <v>7774230</v>
      </c>
      <c r="I27" s="18">
        <v>7503433</v>
      </c>
      <c r="J27" s="18">
        <v>7688561</v>
      </c>
      <c r="K27" s="18">
        <v>7235598</v>
      </c>
      <c r="L27" s="18">
        <v>7684803</v>
      </c>
      <c r="M27" s="18">
        <v>7537249</v>
      </c>
      <c r="N27" s="18">
        <v>8159426</v>
      </c>
      <c r="O27" s="18">
        <v>6916438</v>
      </c>
      <c r="P27" s="18">
        <v>6678931</v>
      </c>
    </row>
    <row r="28" spans="2:16" x14ac:dyDescent="0.3">
      <c r="B28" s="2"/>
      <c r="C28" s="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3">
      <c r="B29" s="41" t="s">
        <v>94</v>
      </c>
      <c r="C29" s="42">
        <v>46022</v>
      </c>
      <c r="D29" s="42">
        <v>45838</v>
      </c>
      <c r="E29" s="42">
        <v>45657</v>
      </c>
      <c r="F29" s="56" t="s">
        <v>120</v>
      </c>
      <c r="G29" s="42">
        <v>45291</v>
      </c>
      <c r="H29" s="42">
        <v>45107</v>
      </c>
      <c r="I29" s="42">
        <v>44926</v>
      </c>
      <c r="J29" s="42">
        <v>44742</v>
      </c>
      <c r="K29" s="42">
        <v>44561</v>
      </c>
      <c r="L29" s="42">
        <v>44377</v>
      </c>
      <c r="M29" s="42">
        <v>44196</v>
      </c>
      <c r="N29" s="42">
        <v>44012</v>
      </c>
      <c r="O29" s="42">
        <v>43830</v>
      </c>
      <c r="P29" s="42">
        <v>43646</v>
      </c>
    </row>
    <row r="30" spans="2:16" ht="5.0999999999999996" customHeight="1" x14ac:dyDescent="0.3">
      <c r="B30" s="23"/>
      <c r="C30" s="2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2:16" x14ac:dyDescent="0.3">
      <c r="B31" s="22" t="s">
        <v>48</v>
      </c>
      <c r="C31" s="13">
        <v>1947891</v>
      </c>
      <c r="D31" s="13">
        <v>1771349</v>
      </c>
      <c r="E31" s="13">
        <v>1690641</v>
      </c>
      <c r="F31" s="13">
        <v>1506957</v>
      </c>
      <c r="G31" s="13">
        <v>1457845</v>
      </c>
      <c r="H31" s="13">
        <v>1444911</v>
      </c>
      <c r="I31" s="13">
        <v>1332365</v>
      </c>
      <c r="J31" s="13">
        <v>1335765</v>
      </c>
      <c r="K31" s="13">
        <v>1336464</v>
      </c>
      <c r="L31" s="13">
        <v>1365180</v>
      </c>
      <c r="M31" s="13">
        <v>1338391</v>
      </c>
      <c r="N31" s="13">
        <v>1468989</v>
      </c>
      <c r="O31" s="13">
        <v>1530030</v>
      </c>
      <c r="P31" s="13">
        <v>1271267</v>
      </c>
    </row>
    <row r="32" spans="2:16" x14ac:dyDescent="0.3">
      <c r="B32" s="10" t="s">
        <v>12</v>
      </c>
      <c r="C32" s="4">
        <v>1114597</v>
      </c>
      <c r="D32" s="4">
        <v>1114597</v>
      </c>
      <c r="E32" s="4">
        <v>1114597</v>
      </c>
      <c r="F32" s="4">
        <v>1114597</v>
      </c>
      <c r="G32" s="4">
        <v>1114597</v>
      </c>
      <c r="H32" s="4">
        <v>1114597</v>
      </c>
      <c r="I32" s="4">
        <v>1114597</v>
      </c>
      <c r="J32" s="4">
        <v>1114597</v>
      </c>
      <c r="K32" s="4">
        <v>1114597</v>
      </c>
      <c r="L32" s="4">
        <v>1114597</v>
      </c>
      <c r="M32" s="4">
        <v>1114597</v>
      </c>
      <c r="N32" s="4">
        <v>1114597</v>
      </c>
      <c r="O32" s="4">
        <v>1114597</v>
      </c>
      <c r="P32" s="4">
        <v>1114597</v>
      </c>
    </row>
    <row r="33" spans="2:16" x14ac:dyDescent="0.3">
      <c r="B33" s="10" t="s">
        <v>13</v>
      </c>
      <c r="C33" s="4">
        <v>-1962871</v>
      </c>
      <c r="D33" s="4">
        <v>-1962871</v>
      </c>
      <c r="E33" s="4">
        <v>-1962871</v>
      </c>
      <c r="F33" s="4">
        <v>-1962871</v>
      </c>
      <c r="G33" s="4">
        <v>-1962871</v>
      </c>
      <c r="H33" s="4">
        <v>-1962871</v>
      </c>
      <c r="I33" s="4">
        <v>-1962871</v>
      </c>
      <c r="J33" s="4">
        <v>-1962871</v>
      </c>
      <c r="K33" s="4">
        <v>-1962871</v>
      </c>
      <c r="L33" s="4">
        <v>-1962871</v>
      </c>
      <c r="M33" s="4">
        <v>-1962871</v>
      </c>
      <c r="N33" s="4">
        <v>-1962871</v>
      </c>
      <c r="O33" s="4">
        <v>-1962871</v>
      </c>
      <c r="P33" s="4">
        <v>-1962871</v>
      </c>
    </row>
    <row r="34" spans="2:16" x14ac:dyDescent="0.3">
      <c r="B34" s="10" t="s">
        <v>14</v>
      </c>
      <c r="C34" s="4">
        <v>2574199</v>
      </c>
      <c r="D34" s="4">
        <v>2657403</v>
      </c>
      <c r="E34" s="4">
        <v>2663179</v>
      </c>
      <c r="F34" s="4">
        <v>2682777</v>
      </c>
      <c r="G34" s="4">
        <v>2614776</v>
      </c>
      <c r="H34" s="4">
        <v>2564552</v>
      </c>
      <c r="I34" s="4">
        <v>2516742</v>
      </c>
      <c r="J34" s="4">
        <v>2437471</v>
      </c>
      <c r="K34" s="4">
        <v>2533344</v>
      </c>
      <c r="L34" s="4">
        <v>2467293</v>
      </c>
      <c r="M34" s="4">
        <v>2449921</v>
      </c>
      <c r="N34" s="4">
        <v>2435904</v>
      </c>
      <c r="O34" s="4">
        <v>2463337</v>
      </c>
      <c r="P34" s="4">
        <v>2446991</v>
      </c>
    </row>
    <row r="35" spans="2:16" x14ac:dyDescent="0.3">
      <c r="B35" s="10" t="s">
        <v>15</v>
      </c>
      <c r="C35" s="4">
        <v>-20825</v>
      </c>
      <c r="D35" s="4">
        <v>-23866</v>
      </c>
      <c r="E35" s="4">
        <v>15070</v>
      </c>
      <c r="F35" s="4">
        <v>18461</v>
      </c>
      <c r="G35" s="4">
        <v>-1193</v>
      </c>
      <c r="H35" s="4">
        <v>-53563</v>
      </c>
      <c r="I35" s="4">
        <v>-30075</v>
      </c>
      <c r="J35" s="4">
        <v>-7245</v>
      </c>
      <c r="K35" s="4">
        <v>-730</v>
      </c>
      <c r="L35" s="4">
        <v>25768</v>
      </c>
      <c r="M35" s="4">
        <v>60067</v>
      </c>
      <c r="N35" s="4">
        <v>81876</v>
      </c>
      <c r="O35" s="4">
        <v>33011</v>
      </c>
      <c r="P35" s="4">
        <v>-61507</v>
      </c>
    </row>
    <row r="36" spans="2:16" x14ac:dyDescent="0.3">
      <c r="B36" s="10" t="s">
        <v>76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</row>
    <row r="37" spans="2:16" x14ac:dyDescent="0.3">
      <c r="B37" s="10" t="s">
        <v>16</v>
      </c>
      <c r="C37" s="4">
        <v>-439304</v>
      </c>
      <c r="D37" s="4">
        <v>-439304</v>
      </c>
      <c r="E37" s="4">
        <v>-451115</v>
      </c>
      <c r="F37" s="4">
        <v>-451115</v>
      </c>
      <c r="G37" s="4">
        <v>-467382</v>
      </c>
      <c r="H37" s="4">
        <v>-467382</v>
      </c>
      <c r="I37" s="4">
        <v>-467382</v>
      </c>
      <c r="J37" s="4">
        <v>-467382</v>
      </c>
      <c r="K37" s="4">
        <v>-477333</v>
      </c>
      <c r="L37" s="4">
        <v>-477333</v>
      </c>
      <c r="M37" s="4">
        <v>-490151</v>
      </c>
      <c r="N37" s="4">
        <v>-490187</v>
      </c>
      <c r="O37" s="4">
        <v>-490164</v>
      </c>
      <c r="P37" s="4">
        <v>-490208</v>
      </c>
    </row>
    <row r="38" spans="2:16" x14ac:dyDescent="0.3">
      <c r="B38" s="10" t="s">
        <v>49</v>
      </c>
      <c r="C38" s="4">
        <v>682095</v>
      </c>
      <c r="D38" s="4">
        <v>425390</v>
      </c>
      <c r="E38" s="4">
        <v>311781</v>
      </c>
      <c r="F38" s="4">
        <v>105108</v>
      </c>
      <c r="G38" s="4">
        <v>159918</v>
      </c>
      <c r="H38" s="4">
        <v>249578</v>
      </c>
      <c r="I38" s="4">
        <v>161354</v>
      </c>
      <c r="J38" s="4">
        <v>221195</v>
      </c>
      <c r="K38" s="4">
        <v>129457</v>
      </c>
      <c r="L38" s="4">
        <v>197726</v>
      </c>
      <c r="M38" s="4">
        <v>166828</v>
      </c>
      <c r="N38" s="4">
        <v>289670</v>
      </c>
      <c r="O38" s="4">
        <v>372120</v>
      </c>
      <c r="P38" s="4">
        <v>224265</v>
      </c>
    </row>
    <row r="39" spans="2:16" x14ac:dyDescent="0.3">
      <c r="B39" s="22" t="s">
        <v>50</v>
      </c>
      <c r="C39" s="13">
        <v>334985</v>
      </c>
      <c r="D39" s="13">
        <v>349548</v>
      </c>
      <c r="E39" s="13">
        <v>333367</v>
      </c>
      <c r="F39" s="13">
        <v>425662</v>
      </c>
      <c r="G39" s="13">
        <v>5</v>
      </c>
      <c r="H39" s="13">
        <v>-45086</v>
      </c>
      <c r="I39" s="13">
        <v>-44736</v>
      </c>
      <c r="J39" s="13">
        <v>-42646</v>
      </c>
      <c r="K39" s="13">
        <v>-39505</v>
      </c>
      <c r="L39" s="13">
        <v>-36518</v>
      </c>
      <c r="M39" s="13">
        <v>-31199</v>
      </c>
      <c r="N39" s="13">
        <v>-23873</v>
      </c>
      <c r="O39" s="13">
        <v>-16480</v>
      </c>
      <c r="P39" s="13">
        <v>-11641</v>
      </c>
    </row>
    <row r="40" spans="2:16" x14ac:dyDescent="0.3">
      <c r="B40" s="21" t="s">
        <v>18</v>
      </c>
      <c r="C40" s="20">
        <v>2282876</v>
      </c>
      <c r="D40" s="20">
        <v>2120897</v>
      </c>
      <c r="E40" s="20">
        <v>2024008</v>
      </c>
      <c r="F40" s="20">
        <v>1932619</v>
      </c>
      <c r="G40" s="20">
        <v>1457850</v>
      </c>
      <c r="H40" s="20">
        <v>1399825</v>
      </c>
      <c r="I40" s="20">
        <v>1287629</v>
      </c>
      <c r="J40" s="20">
        <v>1293119</v>
      </c>
      <c r="K40" s="20">
        <v>1296959</v>
      </c>
      <c r="L40" s="20">
        <v>1328662</v>
      </c>
      <c r="M40" s="20">
        <v>1307192</v>
      </c>
      <c r="N40" s="20">
        <v>1445116</v>
      </c>
      <c r="O40" s="20">
        <v>1513550</v>
      </c>
      <c r="P40" s="20">
        <v>1259626</v>
      </c>
    </row>
    <row r="41" spans="2:16" x14ac:dyDescent="0.3">
      <c r="B41" s="12" t="s">
        <v>19</v>
      </c>
      <c r="C41" s="13">
        <v>5114441</v>
      </c>
      <c r="D41" s="13">
        <v>5322411</v>
      </c>
      <c r="E41" s="13">
        <v>4739869</v>
      </c>
      <c r="F41" s="13">
        <v>4759392</v>
      </c>
      <c r="G41" s="13">
        <v>3762652</v>
      </c>
      <c r="H41" s="13">
        <v>3564942</v>
      </c>
      <c r="I41" s="13">
        <v>3664098</v>
      </c>
      <c r="J41" s="13">
        <v>3593224</v>
      </c>
      <c r="K41" s="13">
        <v>3435966</v>
      </c>
      <c r="L41" s="13">
        <v>3690711</v>
      </c>
      <c r="M41" s="13">
        <v>3993268</v>
      </c>
      <c r="N41" s="13">
        <v>4263824</v>
      </c>
      <c r="O41" s="13">
        <v>2842503</v>
      </c>
      <c r="P41" s="13">
        <v>2626886</v>
      </c>
    </row>
    <row r="42" spans="2:16" x14ac:dyDescent="0.3">
      <c r="B42" s="2" t="s">
        <v>51</v>
      </c>
      <c r="C42" s="4">
        <v>4064552</v>
      </c>
      <c r="D42" s="4">
        <v>4261990</v>
      </c>
      <c r="E42" s="4">
        <v>3692064</v>
      </c>
      <c r="F42" s="4">
        <v>3881998</v>
      </c>
      <c r="G42" s="4">
        <v>3153945</v>
      </c>
      <c r="H42" s="4">
        <v>2990980</v>
      </c>
      <c r="I42" s="4">
        <v>3058226</v>
      </c>
      <c r="J42" s="4">
        <v>2984194</v>
      </c>
      <c r="K42" s="4">
        <v>2783697</v>
      </c>
      <c r="L42" s="4">
        <v>3017479</v>
      </c>
      <c r="M42" s="4">
        <v>3252207</v>
      </c>
      <c r="N42" s="4">
        <v>3490149</v>
      </c>
      <c r="O42" s="4">
        <v>2229162</v>
      </c>
      <c r="P42" s="4">
        <v>2162386</v>
      </c>
    </row>
    <row r="43" spans="2:16" x14ac:dyDescent="0.3">
      <c r="B43" s="2" t="s">
        <v>52</v>
      </c>
      <c r="C43" s="4">
        <v>386734</v>
      </c>
      <c r="D43" s="4">
        <v>311418</v>
      </c>
      <c r="E43" s="4">
        <v>299390</v>
      </c>
      <c r="F43" s="4">
        <v>268511</v>
      </c>
      <c r="G43" s="4">
        <v>215891</v>
      </c>
      <c r="H43" s="4">
        <v>232045</v>
      </c>
      <c r="I43" s="4">
        <v>252594</v>
      </c>
      <c r="J43" s="4">
        <v>283330</v>
      </c>
      <c r="K43" s="4">
        <v>301924</v>
      </c>
      <c r="L43" s="4">
        <v>327609</v>
      </c>
      <c r="M43" s="4">
        <v>322372</v>
      </c>
      <c r="N43" s="4">
        <v>337838</v>
      </c>
      <c r="O43" s="4">
        <v>314396</v>
      </c>
      <c r="P43" s="4">
        <v>266691</v>
      </c>
    </row>
    <row r="44" spans="2:16" x14ac:dyDescent="0.3">
      <c r="B44" s="10" t="s">
        <v>53</v>
      </c>
      <c r="C44" s="4">
        <v>37101</v>
      </c>
      <c r="D44" s="4">
        <v>88141</v>
      </c>
      <c r="E44" s="4">
        <v>74053</v>
      </c>
      <c r="F44" s="4">
        <v>55250</v>
      </c>
      <c r="G44" s="4">
        <v>51505</v>
      </c>
      <c r="H44" s="4">
        <v>35943</v>
      </c>
      <c r="I44" s="4">
        <v>32613</v>
      </c>
      <c r="J44" s="4">
        <v>41554</v>
      </c>
      <c r="K44" s="4">
        <v>40241</v>
      </c>
      <c r="L44" s="4">
        <v>39603</v>
      </c>
      <c r="M44" s="4">
        <v>41315</v>
      </c>
      <c r="N44" s="4">
        <v>39008</v>
      </c>
      <c r="O44" s="4">
        <v>37600</v>
      </c>
      <c r="P44" s="4">
        <v>32808</v>
      </c>
    </row>
    <row r="45" spans="2:16" x14ac:dyDescent="0.3">
      <c r="B45" s="2" t="s">
        <v>54</v>
      </c>
      <c r="C45" s="4">
        <v>103003</v>
      </c>
      <c r="D45" s="4">
        <v>226548</v>
      </c>
      <c r="E45" s="4">
        <v>229700</v>
      </c>
      <c r="F45" s="4">
        <v>241752</v>
      </c>
      <c r="G45" s="4">
        <v>76847</v>
      </c>
      <c r="H45" s="4">
        <v>16137</v>
      </c>
      <c r="I45" s="4">
        <v>16825</v>
      </c>
      <c r="J45" s="4">
        <v>23886</v>
      </c>
      <c r="K45" s="4">
        <v>16631</v>
      </c>
      <c r="L45" s="4">
        <v>18994</v>
      </c>
      <c r="M45" s="4">
        <v>91390</v>
      </c>
      <c r="N45" s="4">
        <v>108253</v>
      </c>
      <c r="O45" s="4">
        <v>70408</v>
      </c>
      <c r="P45" s="4">
        <v>25618</v>
      </c>
    </row>
    <row r="46" spans="2:16" x14ac:dyDescent="0.3">
      <c r="B46" s="2" t="s">
        <v>20</v>
      </c>
      <c r="C46" s="4">
        <v>523051</v>
      </c>
      <c r="D46" s="4">
        <v>434314</v>
      </c>
      <c r="E46" s="4">
        <v>444662</v>
      </c>
      <c r="F46" s="4">
        <v>311881</v>
      </c>
      <c r="G46" s="4">
        <v>264464</v>
      </c>
      <c r="H46" s="4">
        <v>289837</v>
      </c>
      <c r="I46" s="4">
        <v>303840</v>
      </c>
      <c r="J46" s="4">
        <v>260260</v>
      </c>
      <c r="K46" s="4">
        <v>293473</v>
      </c>
      <c r="L46" s="4">
        <v>287026</v>
      </c>
      <c r="M46" s="4">
        <v>285984</v>
      </c>
      <c r="N46" s="4">
        <v>288576</v>
      </c>
      <c r="O46" s="4">
        <v>190937</v>
      </c>
      <c r="P46" s="4">
        <v>139383</v>
      </c>
    </row>
    <row r="47" spans="2:16" x14ac:dyDescent="0.3">
      <c r="B47" s="12" t="s">
        <v>21</v>
      </c>
      <c r="C47" s="13">
        <v>4140888</v>
      </c>
      <c r="D47" s="13">
        <v>3736271</v>
      </c>
      <c r="E47" s="13">
        <v>4109138</v>
      </c>
      <c r="F47" s="13">
        <v>4278686</v>
      </c>
      <c r="G47" s="13">
        <v>2807099</v>
      </c>
      <c r="H47" s="13">
        <v>2809463</v>
      </c>
      <c r="I47" s="13">
        <v>2551706</v>
      </c>
      <c r="J47" s="13">
        <v>2802218</v>
      </c>
      <c r="K47" s="13">
        <v>2502673</v>
      </c>
      <c r="L47" s="13">
        <v>2665430</v>
      </c>
      <c r="M47" s="13">
        <v>2236789</v>
      </c>
      <c r="N47" s="13">
        <v>2450486</v>
      </c>
      <c r="O47" s="13">
        <v>2560385</v>
      </c>
      <c r="P47" s="13">
        <v>2792419</v>
      </c>
    </row>
    <row r="48" spans="2:16" x14ac:dyDescent="0.3">
      <c r="B48" s="2" t="s">
        <v>51</v>
      </c>
      <c r="C48" s="4">
        <v>1512881</v>
      </c>
      <c r="D48" s="4">
        <v>788615</v>
      </c>
      <c r="E48" s="4">
        <v>1076981</v>
      </c>
      <c r="F48" s="4">
        <v>627110</v>
      </c>
      <c r="G48" s="4">
        <v>447315</v>
      </c>
      <c r="H48" s="4">
        <v>508770</v>
      </c>
      <c r="I48" s="4">
        <v>491799</v>
      </c>
      <c r="J48" s="4">
        <v>416907</v>
      </c>
      <c r="K48" s="4">
        <v>633307</v>
      </c>
      <c r="L48" s="4">
        <v>863258</v>
      </c>
      <c r="M48" s="4">
        <v>685157</v>
      </c>
      <c r="N48" s="4">
        <v>616410</v>
      </c>
      <c r="O48" s="4">
        <v>783800</v>
      </c>
      <c r="P48" s="4">
        <v>757330</v>
      </c>
    </row>
    <row r="49" spans="2:16" x14ac:dyDescent="0.3">
      <c r="B49" s="2" t="s">
        <v>52</v>
      </c>
      <c r="C49" s="4">
        <v>155910</v>
      </c>
      <c r="D49" s="4">
        <v>119820</v>
      </c>
      <c r="E49" s="4">
        <v>115236</v>
      </c>
      <c r="F49" s="4">
        <v>120779</v>
      </c>
      <c r="G49" s="4">
        <v>113652</v>
      </c>
      <c r="H49" s="4">
        <v>132045</v>
      </c>
      <c r="I49" s="4">
        <v>118863</v>
      </c>
      <c r="J49" s="4">
        <v>124489</v>
      </c>
      <c r="K49" s="4">
        <v>125239</v>
      </c>
      <c r="L49" s="4">
        <v>132017</v>
      </c>
      <c r="M49" s="4">
        <v>132422</v>
      </c>
      <c r="N49" s="4">
        <v>131068</v>
      </c>
      <c r="O49" s="4">
        <v>105395</v>
      </c>
      <c r="P49" s="4">
        <v>91823</v>
      </c>
    </row>
    <row r="50" spans="2:16" x14ac:dyDescent="0.3">
      <c r="B50" s="2" t="s">
        <v>53</v>
      </c>
      <c r="C50" s="4">
        <v>66434</v>
      </c>
      <c r="D50" s="4">
        <v>92787</v>
      </c>
      <c r="E50" s="4">
        <v>223460</v>
      </c>
      <c r="F50" s="4">
        <v>104003</v>
      </c>
      <c r="G50" s="4">
        <v>182248</v>
      </c>
      <c r="H50" s="4">
        <v>103297</v>
      </c>
      <c r="I50" s="4">
        <v>100509</v>
      </c>
      <c r="J50" s="4">
        <v>53723</v>
      </c>
      <c r="K50" s="4">
        <v>91678</v>
      </c>
      <c r="L50" s="4">
        <v>36038</v>
      </c>
      <c r="M50" s="4">
        <v>66865</v>
      </c>
      <c r="N50" s="4">
        <v>34018</v>
      </c>
      <c r="O50" s="4">
        <v>114818</v>
      </c>
      <c r="P50" s="4">
        <v>48876</v>
      </c>
    </row>
    <row r="51" spans="2:16" x14ac:dyDescent="0.3">
      <c r="B51" s="2" t="s">
        <v>55</v>
      </c>
      <c r="C51" s="4">
        <v>2399429</v>
      </c>
      <c r="D51" s="4">
        <v>2686775</v>
      </c>
      <c r="E51" s="4">
        <v>2581918</v>
      </c>
      <c r="F51" s="4">
        <v>3359989</v>
      </c>
      <c r="G51" s="4">
        <v>1982385</v>
      </c>
      <c r="H51" s="4">
        <v>2047777</v>
      </c>
      <c r="I51" s="4">
        <v>1832832</v>
      </c>
      <c r="J51" s="4">
        <v>2204822</v>
      </c>
      <c r="K51" s="4">
        <v>1632590</v>
      </c>
      <c r="L51" s="4">
        <v>1631688</v>
      </c>
      <c r="M51" s="4">
        <v>1320878</v>
      </c>
      <c r="N51" s="4">
        <v>1654780</v>
      </c>
      <c r="O51" s="4">
        <v>1496952</v>
      </c>
      <c r="P51" s="4">
        <v>1586632</v>
      </c>
    </row>
    <row r="52" spans="2:16" x14ac:dyDescent="0.3">
      <c r="B52" s="2" t="s">
        <v>22</v>
      </c>
      <c r="C52" s="4">
        <v>6234</v>
      </c>
      <c r="D52" s="4">
        <v>48274</v>
      </c>
      <c r="E52" s="4">
        <v>111543</v>
      </c>
      <c r="F52" s="4">
        <v>66805</v>
      </c>
      <c r="G52" s="4">
        <v>81499</v>
      </c>
      <c r="H52" s="4">
        <v>17574</v>
      </c>
      <c r="I52" s="4">
        <v>7703</v>
      </c>
      <c r="J52" s="4">
        <v>2277</v>
      </c>
      <c r="K52" s="4">
        <v>19859</v>
      </c>
      <c r="L52" s="4">
        <v>2429</v>
      </c>
      <c r="M52" s="4">
        <v>31467</v>
      </c>
      <c r="N52" s="4">
        <v>14210</v>
      </c>
      <c r="O52" s="4">
        <v>59420</v>
      </c>
      <c r="P52" s="4">
        <v>21857</v>
      </c>
    </row>
    <row r="53" spans="2:16" x14ac:dyDescent="0.3">
      <c r="B53" s="34" t="s">
        <v>77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24">
        <v>285901</v>
      </c>
    </row>
    <row r="54" spans="2:16" x14ac:dyDescent="0.3">
      <c r="B54" s="21" t="s">
        <v>23</v>
      </c>
      <c r="C54" s="20">
        <v>9255329</v>
      </c>
      <c r="D54" s="20">
        <v>9058682</v>
      </c>
      <c r="E54" s="20">
        <v>8849007</v>
      </c>
      <c r="F54" s="20">
        <v>9038078</v>
      </c>
      <c r="G54" s="20">
        <v>6569751</v>
      </c>
      <c r="H54" s="20">
        <v>6374405</v>
      </c>
      <c r="I54" s="20">
        <v>6215804</v>
      </c>
      <c r="J54" s="20">
        <v>6395442</v>
      </c>
      <c r="K54" s="20">
        <v>5938639</v>
      </c>
      <c r="L54" s="20">
        <v>6356141</v>
      </c>
      <c r="M54" s="20">
        <v>6230057</v>
      </c>
      <c r="N54" s="20">
        <v>6714310</v>
      </c>
      <c r="O54" s="20">
        <v>5402888</v>
      </c>
      <c r="P54" s="20">
        <v>5419305</v>
      </c>
    </row>
    <row r="55" spans="2:16" x14ac:dyDescent="0.3">
      <c r="B55" s="17" t="s">
        <v>24</v>
      </c>
      <c r="C55" s="18">
        <v>11538205</v>
      </c>
      <c r="D55" s="18">
        <v>11179579</v>
      </c>
      <c r="E55" s="18">
        <v>10873015</v>
      </c>
      <c r="F55" s="18">
        <v>10970697</v>
      </c>
      <c r="G55" s="18">
        <v>8027601</v>
      </c>
      <c r="H55" s="18">
        <v>7774230</v>
      </c>
      <c r="I55" s="18">
        <v>7503433</v>
      </c>
      <c r="J55" s="18">
        <v>7688561</v>
      </c>
      <c r="K55" s="18">
        <v>7235598</v>
      </c>
      <c r="L55" s="18">
        <v>7684803</v>
      </c>
      <c r="M55" s="18">
        <v>7537249</v>
      </c>
      <c r="N55" s="18">
        <v>8159426</v>
      </c>
      <c r="O55" s="18">
        <v>6916438</v>
      </c>
      <c r="P55" s="18">
        <v>6678931</v>
      </c>
    </row>
    <row r="56" spans="2:16" x14ac:dyDescent="0.3">
      <c r="B56" s="3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3">
      <c r="B57" s="41" t="s">
        <v>95</v>
      </c>
      <c r="C57" s="42">
        <v>46022</v>
      </c>
      <c r="D57" s="44" t="s">
        <v>118</v>
      </c>
      <c r="E57" s="44" t="s">
        <v>112</v>
      </c>
      <c r="F57" s="56" t="s">
        <v>119</v>
      </c>
      <c r="G57" s="44" t="s">
        <v>111</v>
      </c>
      <c r="H57" s="44" t="s">
        <v>107</v>
      </c>
      <c r="I57" s="44" t="s">
        <v>105</v>
      </c>
      <c r="J57" s="44" t="s">
        <v>103</v>
      </c>
      <c r="K57" s="44" t="s">
        <v>101</v>
      </c>
      <c r="L57" s="44" t="s">
        <v>99</v>
      </c>
      <c r="M57" s="44" t="s">
        <v>97</v>
      </c>
      <c r="N57" s="44" t="s">
        <v>41</v>
      </c>
      <c r="O57" s="44" t="s">
        <v>39</v>
      </c>
      <c r="P57" s="44" t="s">
        <v>42</v>
      </c>
    </row>
    <row r="58" spans="2:16" ht="5.0999999999999996" customHeight="1" x14ac:dyDescent="0.3">
      <c r="B58" s="23"/>
      <c r="C58" s="23"/>
      <c r="D58" s="23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</row>
    <row r="59" spans="2:16" x14ac:dyDescent="0.3">
      <c r="B59" s="8" t="s">
        <v>26</v>
      </c>
      <c r="C59" s="8"/>
      <c r="D59" s="8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2:16" s="25" customFormat="1" ht="5.0999999999999996" customHeight="1" x14ac:dyDescent="0.3">
      <c r="B60" s="23"/>
      <c r="C60" s="23"/>
      <c r="D60" s="23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</row>
    <row r="61" spans="2:16" x14ac:dyDescent="0.3">
      <c r="B61" s="2" t="s">
        <v>56</v>
      </c>
      <c r="C61" s="4">
        <v>10754328</v>
      </c>
      <c r="D61" s="4">
        <v>5064626</v>
      </c>
      <c r="E61" s="4">
        <v>11081953</v>
      </c>
      <c r="F61" s="4">
        <v>5118578</v>
      </c>
      <c r="G61" s="4">
        <v>8690103</v>
      </c>
      <c r="H61" s="4">
        <v>4052810</v>
      </c>
      <c r="I61" s="4">
        <v>7875284</v>
      </c>
      <c r="J61" s="4">
        <v>3717120</v>
      </c>
      <c r="K61" s="4">
        <v>6636218</v>
      </c>
      <c r="L61" s="4">
        <v>2953671</v>
      </c>
      <c r="M61" s="4">
        <v>6171455</v>
      </c>
      <c r="N61" s="4">
        <v>2752923</v>
      </c>
      <c r="O61" s="4">
        <v>6409467</v>
      </c>
      <c r="P61" s="4">
        <v>3032315</v>
      </c>
    </row>
    <row r="62" spans="2:16" x14ac:dyDescent="0.3">
      <c r="B62" s="2" t="s">
        <v>1</v>
      </c>
      <c r="C62" s="4">
        <v>-5675000</v>
      </c>
      <c r="D62" s="4">
        <v>-2768510</v>
      </c>
      <c r="E62" s="4">
        <v>-6037140</v>
      </c>
      <c r="F62" s="4">
        <v>-2786693</v>
      </c>
      <c r="G62" s="4">
        <v>-4802651</v>
      </c>
      <c r="H62" s="4">
        <v>-2270539</v>
      </c>
      <c r="I62" s="4">
        <v>-4564018</v>
      </c>
      <c r="J62" s="4">
        <v>-2173623</v>
      </c>
      <c r="K62" s="4">
        <v>-3710224</v>
      </c>
      <c r="L62" s="4">
        <v>-1694646</v>
      </c>
      <c r="M62" s="4">
        <v>-3349540</v>
      </c>
      <c r="N62" s="4">
        <v>-1561788</v>
      </c>
      <c r="O62" s="4">
        <v>-3344886</v>
      </c>
      <c r="P62" s="4">
        <v>-1621519</v>
      </c>
    </row>
    <row r="63" spans="2:16" x14ac:dyDescent="0.3">
      <c r="B63" s="19" t="s">
        <v>57</v>
      </c>
      <c r="C63" s="20">
        <v>5079328</v>
      </c>
      <c r="D63" s="20">
        <v>2296116</v>
      </c>
      <c r="E63" s="20">
        <v>5044813</v>
      </c>
      <c r="F63" s="20">
        <v>2331885</v>
      </c>
      <c r="G63" s="20">
        <v>3887452</v>
      </c>
      <c r="H63" s="20">
        <v>1782271</v>
      </c>
      <c r="I63" s="20">
        <v>3311266</v>
      </c>
      <c r="J63" s="20">
        <v>1543497</v>
      </c>
      <c r="K63" s="20">
        <v>2925994</v>
      </c>
      <c r="L63" s="20">
        <v>1259025</v>
      </c>
      <c r="M63" s="20">
        <v>2821915</v>
      </c>
      <c r="N63" s="20">
        <v>1191135</v>
      </c>
      <c r="O63" s="20">
        <v>3064581</v>
      </c>
      <c r="P63" s="20">
        <v>1410796</v>
      </c>
    </row>
    <row r="64" spans="2:16" x14ac:dyDescent="0.3">
      <c r="B64" s="2" t="s">
        <v>58</v>
      </c>
      <c r="C64" s="4">
        <v>-3356442</v>
      </c>
      <c r="D64" s="4">
        <v>-1649393</v>
      </c>
      <c r="E64" s="4">
        <v>-3201001</v>
      </c>
      <c r="F64" s="4">
        <v>-1453738</v>
      </c>
      <c r="G64" s="4">
        <v>-2487765</v>
      </c>
      <c r="H64" s="4">
        <v>-1177051</v>
      </c>
      <c r="I64" s="4">
        <v>-2329973</v>
      </c>
      <c r="J64" s="4">
        <v>-1162827</v>
      </c>
      <c r="K64" s="4">
        <v>-2033550</v>
      </c>
      <c r="L64" s="4">
        <v>-929583</v>
      </c>
      <c r="M64" s="4">
        <v>-2041718</v>
      </c>
      <c r="N64" s="4">
        <v>-947911</v>
      </c>
      <c r="O64" s="4">
        <v>-2090502</v>
      </c>
      <c r="P64" s="4">
        <v>-1030986</v>
      </c>
    </row>
    <row r="65" spans="2:16" x14ac:dyDescent="0.3">
      <c r="B65" s="2" t="s">
        <v>59</v>
      </c>
      <c r="C65" s="4">
        <v>-606820</v>
      </c>
      <c r="D65" s="4">
        <v>-351929</v>
      </c>
      <c r="E65" s="4">
        <v>-705866</v>
      </c>
      <c r="F65" s="4">
        <v>-343118</v>
      </c>
      <c r="G65" s="4">
        <v>-707052</v>
      </c>
      <c r="H65" s="4">
        <v>-313330</v>
      </c>
      <c r="I65" s="4">
        <v>-466509</v>
      </c>
      <c r="J65" s="4">
        <v>-261009</v>
      </c>
      <c r="K65" s="4">
        <v>-466400</v>
      </c>
      <c r="L65" s="4">
        <v>-221809</v>
      </c>
      <c r="M65" s="4">
        <v>-425653</v>
      </c>
      <c r="N65" s="4">
        <v>-211114</v>
      </c>
      <c r="O65" s="4">
        <v>-453819</v>
      </c>
      <c r="P65" s="4">
        <v>-220614</v>
      </c>
    </row>
    <row r="66" spans="2:16" x14ac:dyDescent="0.3">
      <c r="B66" s="2" t="s">
        <v>60</v>
      </c>
      <c r="C66" s="4">
        <v>152164</v>
      </c>
      <c r="D66" s="4">
        <v>57429</v>
      </c>
      <c r="E66" s="4">
        <v>271889</v>
      </c>
      <c r="F66" s="4">
        <v>49587</v>
      </c>
      <c r="G66" s="4">
        <v>89917</v>
      </c>
      <c r="H66" s="4">
        <v>31506</v>
      </c>
      <c r="I66" s="4">
        <v>47858</v>
      </c>
      <c r="J66" s="4">
        <v>16366</v>
      </c>
      <c r="K66" s="4">
        <v>155650</v>
      </c>
      <c r="L66" s="4">
        <v>71007</v>
      </c>
      <c r="M66" s="4">
        <v>84871</v>
      </c>
      <c r="N66" s="4">
        <v>30018</v>
      </c>
      <c r="O66" s="4">
        <v>75750</v>
      </c>
      <c r="P66" s="4">
        <v>14161</v>
      </c>
    </row>
    <row r="67" spans="2:16" x14ac:dyDescent="0.3">
      <c r="B67" s="2" t="s">
        <v>61</v>
      </c>
      <c r="C67" s="4">
        <v>-103646</v>
      </c>
      <c r="D67" s="4">
        <v>-52650</v>
      </c>
      <c r="E67" s="4">
        <v>-166779</v>
      </c>
      <c r="F67" s="4">
        <v>-32336</v>
      </c>
      <c r="G67" s="4">
        <v>-35349</v>
      </c>
      <c r="H67" s="4">
        <v>-78610</v>
      </c>
      <c r="I67" s="4">
        <v>-80002</v>
      </c>
      <c r="J67" s="4">
        <v>-14339</v>
      </c>
      <c r="K67" s="4">
        <v>-46284</v>
      </c>
      <c r="L67" s="4">
        <v>-15849</v>
      </c>
      <c r="M67" s="4">
        <v>-101943</v>
      </c>
      <c r="N67" s="4">
        <v>-66436</v>
      </c>
      <c r="O67" s="4">
        <v>-56249</v>
      </c>
      <c r="P67" s="4">
        <v>-25819</v>
      </c>
    </row>
    <row r="68" spans="2:16" x14ac:dyDescent="0.3">
      <c r="B68" s="2" t="s">
        <v>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-44339</v>
      </c>
      <c r="N68" s="4">
        <v>-35399</v>
      </c>
      <c r="O68" s="4">
        <v>0</v>
      </c>
      <c r="P68" s="4">
        <v>0</v>
      </c>
    </row>
    <row r="69" spans="2:16" x14ac:dyDescent="0.3">
      <c r="B69" s="19" t="s">
        <v>27</v>
      </c>
      <c r="C69" s="20">
        <v>1164584</v>
      </c>
      <c r="D69" s="20">
        <v>299573</v>
      </c>
      <c r="E69" s="20">
        <v>1243056</v>
      </c>
      <c r="F69" s="20">
        <v>552280</v>
      </c>
      <c r="G69" s="20">
        <v>747203</v>
      </c>
      <c r="H69" s="20">
        <v>244786</v>
      </c>
      <c r="I69" s="20">
        <v>482640</v>
      </c>
      <c r="J69" s="20">
        <v>121688</v>
      </c>
      <c r="K69" s="20">
        <v>535410</v>
      </c>
      <c r="L69" s="20">
        <v>162791</v>
      </c>
      <c r="M69" s="20">
        <v>293133</v>
      </c>
      <c r="N69" s="20">
        <v>-39707</v>
      </c>
      <c r="O69" s="20">
        <v>539761</v>
      </c>
      <c r="P69" s="20">
        <v>147538</v>
      </c>
    </row>
    <row r="70" spans="2:16" x14ac:dyDescent="0.3">
      <c r="B70" s="2" t="s">
        <v>62</v>
      </c>
      <c r="C70" s="4">
        <v>84532</v>
      </c>
      <c r="D70" s="4">
        <v>37871</v>
      </c>
      <c r="E70" s="4">
        <v>46197</v>
      </c>
      <c r="F70" s="24">
        <v>23501</v>
      </c>
      <c r="G70" s="4">
        <v>34256</v>
      </c>
      <c r="H70" s="4">
        <v>35031</v>
      </c>
      <c r="I70" s="4">
        <v>158282</v>
      </c>
      <c r="J70" s="4">
        <v>143189</v>
      </c>
      <c r="K70" s="4">
        <v>627</v>
      </c>
      <c r="L70" s="4">
        <v>1921</v>
      </c>
      <c r="M70" s="4">
        <v>19171</v>
      </c>
      <c r="N70" s="4">
        <v>45635</v>
      </c>
      <c r="O70" s="4">
        <v>6070</v>
      </c>
      <c r="P70" s="4">
        <v>3021</v>
      </c>
    </row>
    <row r="71" spans="2:16" x14ac:dyDescent="0.3">
      <c r="B71" s="2" t="s">
        <v>63</v>
      </c>
      <c r="C71" s="4">
        <v>-314448</v>
      </c>
      <c r="D71" s="4">
        <v>-139078</v>
      </c>
      <c r="E71" s="4">
        <v>-361470</v>
      </c>
      <c r="F71" s="24">
        <v>-184646</v>
      </c>
      <c r="G71" s="4">
        <v>-295532</v>
      </c>
      <c r="H71" s="4">
        <v>-125358</v>
      </c>
      <c r="I71" s="4">
        <v>-241078</v>
      </c>
      <c r="J71" s="4">
        <v>-134154</v>
      </c>
      <c r="K71" s="4">
        <v>-170893</v>
      </c>
      <c r="L71" s="4">
        <v>-85867</v>
      </c>
      <c r="M71" s="4">
        <v>-120606</v>
      </c>
      <c r="N71" s="4">
        <v>-64863</v>
      </c>
      <c r="O71" s="4">
        <v>-147083</v>
      </c>
      <c r="P71" s="4">
        <v>-71751</v>
      </c>
    </row>
    <row r="72" spans="2:16" x14ac:dyDescent="0.3">
      <c r="B72" s="2" t="s">
        <v>108</v>
      </c>
      <c r="C72" s="4">
        <v>-1758</v>
      </c>
      <c r="D72" s="4">
        <v>12436</v>
      </c>
      <c r="E72" s="4">
        <v>-482</v>
      </c>
      <c r="F72" s="4">
        <v>3813</v>
      </c>
      <c r="G72" s="4">
        <v>-3985</v>
      </c>
      <c r="H72" s="4">
        <v>-1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</row>
    <row r="73" spans="2:16" x14ac:dyDescent="0.3">
      <c r="B73" s="19" t="s">
        <v>28</v>
      </c>
      <c r="C73" s="20">
        <v>932910</v>
      </c>
      <c r="D73" s="20">
        <v>210802</v>
      </c>
      <c r="E73" s="20">
        <v>927301</v>
      </c>
      <c r="F73" s="20">
        <v>394948</v>
      </c>
      <c r="G73" s="20">
        <v>481942</v>
      </c>
      <c r="H73" s="20">
        <v>154458</v>
      </c>
      <c r="I73" s="20">
        <v>399844</v>
      </c>
      <c r="J73" s="20">
        <v>130723</v>
      </c>
      <c r="K73" s="20">
        <v>365144</v>
      </c>
      <c r="L73" s="20">
        <v>78845</v>
      </c>
      <c r="M73" s="20">
        <v>191698</v>
      </c>
      <c r="N73" s="20">
        <v>-58935</v>
      </c>
      <c r="O73" s="20">
        <v>398748</v>
      </c>
      <c r="P73" s="20">
        <v>78808</v>
      </c>
    </row>
    <row r="74" spans="2:16" x14ac:dyDescent="0.3">
      <c r="B74" s="2" t="s">
        <v>64</v>
      </c>
      <c r="C74" s="4">
        <v>-251321</v>
      </c>
      <c r="D74" s="4">
        <v>-73970</v>
      </c>
      <c r="E74" s="4">
        <v>-274149</v>
      </c>
      <c r="F74" s="4">
        <v>-115699</v>
      </c>
      <c r="G74" s="4">
        <v>-112965</v>
      </c>
      <c r="H74" s="4">
        <v>-66584</v>
      </c>
      <c r="I74" s="4">
        <v>-135925</v>
      </c>
      <c r="J74" s="4">
        <v>-42126</v>
      </c>
      <c r="K74" s="4">
        <v>-124653</v>
      </c>
      <c r="L74" s="4">
        <v>-53394</v>
      </c>
      <c r="M74" s="4">
        <v>-125899</v>
      </c>
      <c r="N74" s="4">
        <v>-30908</v>
      </c>
      <c r="O74" s="4">
        <v>-146053</v>
      </c>
      <c r="P74" s="4">
        <v>-71227</v>
      </c>
    </row>
    <row r="75" spans="2:16" x14ac:dyDescent="0.3">
      <c r="B75" s="19" t="s">
        <v>29</v>
      </c>
      <c r="C75" s="20">
        <v>681589</v>
      </c>
      <c r="D75" s="20">
        <v>136832</v>
      </c>
      <c r="E75" s="20">
        <v>653152</v>
      </c>
      <c r="F75" s="20">
        <v>279249</v>
      </c>
      <c r="G75" s="20">
        <v>368977</v>
      </c>
      <c r="H75" s="20">
        <v>87874</v>
      </c>
      <c r="I75" s="20">
        <v>263919</v>
      </c>
      <c r="J75" s="20">
        <v>88597</v>
      </c>
      <c r="K75" s="20">
        <v>240491</v>
      </c>
      <c r="L75" s="20">
        <v>25451</v>
      </c>
      <c r="M75" s="20">
        <v>65799</v>
      </c>
      <c r="N75" s="20">
        <v>-89843</v>
      </c>
      <c r="O75" s="20">
        <v>252695</v>
      </c>
      <c r="P75" s="20">
        <v>7581</v>
      </c>
    </row>
    <row r="76" spans="2:16" s="25" customFormat="1" ht="5.0999999999999996" customHeight="1" x14ac:dyDescent="0.3"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2:16" x14ac:dyDescent="0.3">
      <c r="B77" s="8" t="s">
        <v>30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2:16" s="25" customFormat="1" ht="5.0999999999999996" customHeight="1" x14ac:dyDescent="0.3"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2:16" x14ac:dyDescent="0.3">
      <c r="B79" s="19" t="s">
        <v>31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23377</v>
      </c>
      <c r="P79" s="20">
        <v>95333</v>
      </c>
    </row>
    <row r="80" spans="2:16" s="25" customFormat="1" ht="5.0999999999999996" customHeight="1" x14ac:dyDescent="0.3">
      <c r="B80" s="23"/>
      <c r="C80" s="23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2:16" x14ac:dyDescent="0.3">
      <c r="B81" s="8" t="s">
        <v>32</v>
      </c>
      <c r="C81" s="8"/>
      <c r="D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2:16" s="25" customFormat="1" ht="5.0999999999999996" customHeight="1" x14ac:dyDescent="0.3">
      <c r="B82" s="23"/>
      <c r="C82" s="23"/>
      <c r="D82" s="23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2:16" x14ac:dyDescent="0.3">
      <c r="B83" s="17" t="s">
        <v>33</v>
      </c>
      <c r="C83" s="18">
        <v>681589</v>
      </c>
      <c r="D83" s="18">
        <v>136832</v>
      </c>
      <c r="E83" s="18">
        <v>653152</v>
      </c>
      <c r="F83" s="18">
        <v>279753</v>
      </c>
      <c r="G83" s="18">
        <v>368977</v>
      </c>
      <c r="H83" s="18">
        <v>87874</v>
      </c>
      <c r="I83" s="18">
        <v>263919</v>
      </c>
      <c r="J83" s="18">
        <v>88597</v>
      </c>
      <c r="K83" s="18">
        <v>240491</v>
      </c>
      <c r="L83" s="18">
        <v>25451</v>
      </c>
      <c r="M83" s="18">
        <v>65799</v>
      </c>
      <c r="N83" s="18">
        <v>-89843</v>
      </c>
      <c r="O83" s="18">
        <v>276072</v>
      </c>
      <c r="P83" s="18">
        <v>102914</v>
      </c>
    </row>
    <row r="84" spans="2:16" x14ac:dyDescent="0.3">
      <c r="B84" s="5" t="s">
        <v>34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x14ac:dyDescent="0.3">
      <c r="B85" s="17" t="s">
        <v>35</v>
      </c>
      <c r="C85" s="58">
        <v>673924</v>
      </c>
      <c r="D85" s="18">
        <v>113609</v>
      </c>
      <c r="E85" s="18">
        <v>597892</v>
      </c>
      <c r="F85" s="18">
        <v>246130</v>
      </c>
      <c r="G85" s="18">
        <v>365397</v>
      </c>
      <c r="H85" s="18">
        <v>88224</v>
      </c>
      <c r="I85" s="18">
        <v>269150</v>
      </c>
      <c r="J85" s="18">
        <v>91738</v>
      </c>
      <c r="K85" s="18">
        <v>248797</v>
      </c>
      <c r="L85" s="18">
        <v>30770</v>
      </c>
      <c r="M85" s="18">
        <v>80518</v>
      </c>
      <c r="N85" s="18">
        <v>-82450</v>
      </c>
      <c r="O85" s="18">
        <v>284396</v>
      </c>
      <c r="P85" s="18">
        <v>106399</v>
      </c>
    </row>
    <row r="86" spans="2:16" x14ac:dyDescent="0.3">
      <c r="B86" s="17" t="s">
        <v>17</v>
      </c>
      <c r="C86" s="58">
        <v>7665</v>
      </c>
      <c r="D86" s="18">
        <v>23223</v>
      </c>
      <c r="E86" s="18">
        <v>55260</v>
      </c>
      <c r="F86" s="18">
        <v>33623</v>
      </c>
      <c r="G86" s="18">
        <v>3580</v>
      </c>
      <c r="H86" s="18">
        <v>-350</v>
      </c>
      <c r="I86" s="18">
        <v>-5231</v>
      </c>
      <c r="J86" s="18">
        <v>-3141</v>
      </c>
      <c r="K86" s="18">
        <v>-8306</v>
      </c>
      <c r="L86" s="18">
        <v>-5319</v>
      </c>
      <c r="M86" s="18">
        <v>-14719</v>
      </c>
      <c r="N86" s="18">
        <v>-7393</v>
      </c>
      <c r="O86" s="18">
        <v>-8324</v>
      </c>
      <c r="P86" s="18">
        <v>-3485</v>
      </c>
    </row>
    <row r="87" spans="2:16" x14ac:dyDescent="0.3">
      <c r="G87" s="5"/>
      <c r="H87" s="5"/>
      <c r="I87" s="5"/>
      <c r="J87" s="5"/>
      <c r="K87" s="5"/>
      <c r="L87" s="5"/>
      <c r="M87" s="5"/>
    </row>
    <row r="88" spans="2:16" x14ac:dyDescent="0.3">
      <c r="B88" s="41" t="s">
        <v>89</v>
      </c>
      <c r="C88" s="42">
        <v>46022</v>
      </c>
      <c r="D88" s="44" t="s">
        <v>118</v>
      </c>
      <c r="E88" s="44" t="s">
        <v>112</v>
      </c>
      <c r="F88" s="56" t="s">
        <v>119</v>
      </c>
      <c r="G88" s="44" t="s">
        <v>111</v>
      </c>
      <c r="H88" s="44" t="s">
        <v>107</v>
      </c>
      <c r="I88" s="44" t="s">
        <v>105</v>
      </c>
      <c r="J88" s="44" t="s">
        <v>103</v>
      </c>
      <c r="K88" s="44" t="s">
        <v>101</v>
      </c>
      <c r="L88" s="44" t="s">
        <v>99</v>
      </c>
      <c r="M88" s="44" t="s">
        <v>97</v>
      </c>
      <c r="N88" s="44" t="s">
        <v>41</v>
      </c>
      <c r="O88" s="44" t="s">
        <v>39</v>
      </c>
      <c r="P88" s="44" t="s">
        <v>42</v>
      </c>
    </row>
    <row r="89" spans="2:16" ht="5.0999999999999996" customHeight="1" x14ac:dyDescent="0.3">
      <c r="G89" s="5"/>
      <c r="H89" s="5"/>
      <c r="I89" s="5"/>
      <c r="J89" s="5"/>
      <c r="K89" s="5"/>
      <c r="L89" s="5"/>
      <c r="M89" s="5"/>
    </row>
    <row r="90" spans="2:16" x14ac:dyDescent="0.3">
      <c r="B90" s="5" t="s">
        <v>27</v>
      </c>
      <c r="C90" s="4">
        <v>1164584</v>
      </c>
      <c r="D90" s="4">
        <v>299573</v>
      </c>
      <c r="E90" s="4">
        <v>1243056</v>
      </c>
      <c r="F90" s="4">
        <v>552280</v>
      </c>
      <c r="G90" s="4">
        <v>747203</v>
      </c>
      <c r="H90" s="4">
        <v>244786</v>
      </c>
      <c r="I90" s="4">
        <v>482640</v>
      </c>
      <c r="J90" s="4">
        <v>121688</v>
      </c>
      <c r="K90" s="4">
        <v>535410</v>
      </c>
      <c r="L90" s="4">
        <v>162791</v>
      </c>
      <c r="M90" s="4">
        <v>293133</v>
      </c>
      <c r="N90" s="4">
        <v>-39707</v>
      </c>
      <c r="O90" s="4">
        <v>539761</v>
      </c>
      <c r="P90" s="4">
        <v>147538</v>
      </c>
    </row>
    <row r="91" spans="2:16" x14ac:dyDescent="0.3">
      <c r="B91" s="31" t="s">
        <v>90</v>
      </c>
      <c r="C91" s="32">
        <v>760644</v>
      </c>
      <c r="D91" s="32">
        <v>359828</v>
      </c>
      <c r="E91" s="32">
        <v>674076</v>
      </c>
      <c r="F91" s="32">
        <v>296598</v>
      </c>
      <c r="G91" s="32">
        <v>540421</v>
      </c>
      <c r="H91" s="32">
        <v>269455</v>
      </c>
      <c r="I91" s="32">
        <v>586096</v>
      </c>
      <c r="J91" s="32">
        <v>296763</v>
      </c>
      <c r="K91" s="32">
        <v>618213</v>
      </c>
      <c r="L91" s="32">
        <v>315814</v>
      </c>
      <c r="M91" s="32">
        <v>632480</v>
      </c>
      <c r="N91" s="32">
        <v>300554</v>
      </c>
      <c r="O91" s="32">
        <v>562367</v>
      </c>
      <c r="P91" s="32">
        <v>264748</v>
      </c>
    </row>
    <row r="92" spans="2:16" x14ac:dyDescent="0.3">
      <c r="B92" s="28" t="s">
        <v>81</v>
      </c>
      <c r="C92" s="20">
        <v>1925228</v>
      </c>
      <c r="D92" s="20">
        <v>659401</v>
      </c>
      <c r="E92" s="20">
        <v>1917132</v>
      </c>
      <c r="F92" s="20">
        <v>848878</v>
      </c>
      <c r="G92" s="20">
        <v>1287624</v>
      </c>
      <c r="H92" s="20">
        <v>514241</v>
      </c>
      <c r="I92" s="20">
        <v>1068736</v>
      </c>
      <c r="J92" s="20">
        <v>418451</v>
      </c>
      <c r="K92" s="20">
        <v>1153623</v>
      </c>
      <c r="L92" s="20">
        <v>478605</v>
      </c>
      <c r="M92" s="20">
        <v>925613</v>
      </c>
      <c r="N92" s="20">
        <v>260847</v>
      </c>
      <c r="O92" s="20">
        <v>1102128</v>
      </c>
      <c r="P92" s="20">
        <v>412286</v>
      </c>
    </row>
    <row r="93" spans="2:16" x14ac:dyDescent="0.3">
      <c r="B93" s="31" t="s">
        <v>91</v>
      </c>
      <c r="C93" s="33">
        <v>-108784</v>
      </c>
      <c r="D93" s="33">
        <v>14385</v>
      </c>
      <c r="E93" s="33">
        <v>-66138.276399000024</v>
      </c>
      <c r="F93" s="33">
        <v>5066</v>
      </c>
      <c r="G93" s="33">
        <v>-34220</v>
      </c>
      <c r="H93" s="33">
        <v>66850</v>
      </c>
      <c r="I93" s="33">
        <v>41695</v>
      </c>
      <c r="J93" s="33">
        <v>-486</v>
      </c>
      <c r="K93" s="33">
        <v>-25487</v>
      </c>
      <c r="L93" s="33">
        <v>-8746</v>
      </c>
      <c r="M93" s="33">
        <v>104640</v>
      </c>
      <c r="N93" s="33">
        <v>88213</v>
      </c>
      <c r="O93" s="33">
        <v>17266</v>
      </c>
      <c r="P93" s="33">
        <v>12355</v>
      </c>
    </row>
    <row r="94" spans="2:16" x14ac:dyDescent="0.3">
      <c r="B94" s="46" t="s">
        <v>92</v>
      </c>
      <c r="C94" s="18">
        <v>1816444</v>
      </c>
      <c r="D94" s="18">
        <v>673786</v>
      </c>
      <c r="E94" s="18">
        <v>1850993.7236009999</v>
      </c>
      <c r="F94" s="18">
        <v>853944</v>
      </c>
      <c r="G94" s="18">
        <v>1253404</v>
      </c>
      <c r="H94" s="18">
        <v>581091</v>
      </c>
      <c r="I94" s="18">
        <v>1110431</v>
      </c>
      <c r="J94" s="18">
        <v>417965</v>
      </c>
      <c r="K94" s="18">
        <v>1128136</v>
      </c>
      <c r="L94" s="18">
        <v>469859</v>
      </c>
      <c r="M94" s="18">
        <v>1030253</v>
      </c>
      <c r="N94" s="18">
        <v>349060</v>
      </c>
      <c r="O94" s="18">
        <v>1119394</v>
      </c>
      <c r="P94" s="18">
        <v>424641</v>
      </c>
    </row>
    <row r="95" spans="2:16" x14ac:dyDescent="0.3">
      <c r="G95" s="5"/>
      <c r="H95" s="5"/>
      <c r="I95" s="5"/>
      <c r="J95" s="5"/>
      <c r="K95" s="5"/>
      <c r="L95" s="5"/>
      <c r="M95" s="5"/>
    </row>
    <row r="96" spans="2:16" x14ac:dyDescent="0.3">
      <c r="B96" s="41" t="s">
        <v>96</v>
      </c>
      <c r="C96" s="42">
        <v>46022</v>
      </c>
      <c r="D96" s="44" t="s">
        <v>118</v>
      </c>
      <c r="E96" s="44" t="s">
        <v>112</v>
      </c>
      <c r="F96" s="56" t="s">
        <v>119</v>
      </c>
      <c r="G96" s="44" t="s">
        <v>111</v>
      </c>
      <c r="H96" s="44" t="s">
        <v>107</v>
      </c>
      <c r="I96" s="44" t="s">
        <v>105</v>
      </c>
      <c r="J96" s="44" t="s">
        <v>103</v>
      </c>
      <c r="K96" s="44" t="s">
        <v>101</v>
      </c>
      <c r="L96" s="44" t="s">
        <v>99</v>
      </c>
      <c r="M96" s="44" t="s">
        <v>97</v>
      </c>
      <c r="N96" s="44" t="s">
        <v>41</v>
      </c>
      <c r="O96" s="44" t="s">
        <v>39</v>
      </c>
      <c r="P96" s="44" t="s">
        <v>42</v>
      </c>
    </row>
    <row r="97" spans="2:16" s="25" customFormat="1" ht="5.0999999999999996" customHeight="1" x14ac:dyDescent="0.3">
      <c r="B97" s="3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</row>
    <row r="98" spans="2:16" x14ac:dyDescent="0.3">
      <c r="B98" s="15" t="s">
        <v>65</v>
      </c>
      <c r="C98" s="16">
        <v>1216853</v>
      </c>
      <c r="D98" s="16">
        <v>232931</v>
      </c>
      <c r="E98" s="16">
        <v>1676086</v>
      </c>
      <c r="F98" s="16">
        <v>578604</v>
      </c>
      <c r="G98" s="16">
        <v>1484650</v>
      </c>
      <c r="H98" s="16">
        <v>436761</v>
      </c>
      <c r="I98" s="16">
        <v>922773</v>
      </c>
      <c r="J98" s="16">
        <v>338281</v>
      </c>
      <c r="K98" s="16">
        <v>1142022</v>
      </c>
      <c r="L98" s="16">
        <v>282332</v>
      </c>
      <c r="M98" s="16">
        <v>785016</v>
      </c>
      <c r="N98" s="16">
        <v>111804</v>
      </c>
      <c r="O98" s="16">
        <v>932313</v>
      </c>
      <c r="P98" s="16">
        <v>224302</v>
      </c>
    </row>
    <row r="99" spans="2:16" x14ac:dyDescent="0.3">
      <c r="B99" s="15" t="s">
        <v>66</v>
      </c>
      <c r="C99" s="16">
        <v>-1872133</v>
      </c>
      <c r="D99" s="16">
        <v>-720331</v>
      </c>
      <c r="E99" s="16">
        <v>-2335818</v>
      </c>
      <c r="F99" s="16">
        <v>-1629098</v>
      </c>
      <c r="G99" s="16">
        <v>-396061</v>
      </c>
      <c r="H99" s="16">
        <v>-181502</v>
      </c>
      <c r="I99" s="16">
        <v>-382189</v>
      </c>
      <c r="J99" s="16">
        <v>-196433</v>
      </c>
      <c r="K99" s="16">
        <v>-230511</v>
      </c>
      <c r="L99" s="16">
        <v>-100045</v>
      </c>
      <c r="M99" s="16">
        <v>-1349262</v>
      </c>
      <c r="N99" s="16">
        <v>-1201333</v>
      </c>
      <c r="O99" s="16">
        <v>-355013</v>
      </c>
      <c r="P99" s="16">
        <v>-376915</v>
      </c>
    </row>
    <row r="100" spans="2:16" x14ac:dyDescent="0.3">
      <c r="B100" s="15" t="s">
        <v>67</v>
      </c>
      <c r="C100" s="16">
        <v>79158</v>
      </c>
      <c r="D100" s="16">
        <v>42151</v>
      </c>
      <c r="E100" s="16">
        <v>809656</v>
      </c>
      <c r="F100" s="16">
        <v>1230157</v>
      </c>
      <c r="G100" s="16">
        <v>-656291</v>
      </c>
      <c r="H100" s="16">
        <v>-193923</v>
      </c>
      <c r="I100" s="16">
        <v>-296324</v>
      </c>
      <c r="J100" s="16">
        <v>-65775</v>
      </c>
      <c r="K100" s="16">
        <v>-1052068</v>
      </c>
      <c r="L100" s="16">
        <v>-193303</v>
      </c>
      <c r="M100" s="16">
        <v>325005</v>
      </c>
      <c r="N100" s="16">
        <v>885292</v>
      </c>
      <c r="O100" s="16">
        <v>-418669</v>
      </c>
      <c r="P100" s="16">
        <v>-101095</v>
      </c>
    </row>
    <row r="101" spans="2:16" x14ac:dyDescent="0.3">
      <c r="B101" s="29" t="s">
        <v>68</v>
      </c>
      <c r="C101" s="30">
        <v>-576122</v>
      </c>
      <c r="D101" s="30">
        <v>-445249</v>
      </c>
      <c r="E101" s="30">
        <v>149924</v>
      </c>
      <c r="F101" s="30">
        <v>179663</v>
      </c>
      <c r="G101" s="30">
        <v>432298</v>
      </c>
      <c r="H101" s="30">
        <v>61336</v>
      </c>
      <c r="I101" s="30">
        <v>244260</v>
      </c>
      <c r="J101" s="30">
        <v>76073</v>
      </c>
      <c r="K101" s="30">
        <v>-140557</v>
      </c>
      <c r="L101" s="30">
        <v>-11016</v>
      </c>
      <c r="M101" s="30">
        <v>-239241</v>
      </c>
      <c r="N101" s="30">
        <v>-204237</v>
      </c>
      <c r="O101" s="30">
        <v>158631</v>
      </c>
      <c r="P101" s="30">
        <v>-253708</v>
      </c>
    </row>
    <row r="102" spans="2:16" x14ac:dyDescent="0.3">
      <c r="B102" s="15" t="s">
        <v>36</v>
      </c>
      <c r="C102" s="16">
        <v>1229999</v>
      </c>
      <c r="D102" s="16">
        <v>1229999</v>
      </c>
      <c r="E102" s="16">
        <v>1071099</v>
      </c>
      <c r="F102" s="16">
        <v>1071099</v>
      </c>
      <c r="G102" s="16">
        <v>626442</v>
      </c>
      <c r="H102" s="16">
        <v>626442</v>
      </c>
      <c r="I102" s="16">
        <v>391517</v>
      </c>
      <c r="J102" s="16">
        <v>391517</v>
      </c>
      <c r="K102" s="16">
        <v>543889</v>
      </c>
      <c r="L102" s="16">
        <v>543889</v>
      </c>
      <c r="M102" s="16">
        <v>774495</v>
      </c>
      <c r="N102" s="16">
        <v>774495</v>
      </c>
      <c r="O102" s="16">
        <v>619300</v>
      </c>
      <c r="P102" s="16">
        <v>619300</v>
      </c>
    </row>
    <row r="103" spans="2:16" x14ac:dyDescent="0.3">
      <c r="B103" s="15" t="s">
        <v>37</v>
      </c>
      <c r="C103" s="16">
        <v>-19159</v>
      </c>
      <c r="D103" s="16">
        <v>-6869</v>
      </c>
      <c r="E103" s="16">
        <v>8976</v>
      </c>
      <c r="F103" s="16">
        <v>5690</v>
      </c>
      <c r="G103" s="16">
        <v>12359</v>
      </c>
      <c r="H103" s="16">
        <v>-4740</v>
      </c>
      <c r="I103" s="16">
        <v>-9335</v>
      </c>
      <c r="J103" s="16">
        <v>-1265</v>
      </c>
      <c r="K103" s="16">
        <v>-11815</v>
      </c>
      <c r="L103" s="16">
        <v>-6274</v>
      </c>
      <c r="M103" s="16">
        <v>8635</v>
      </c>
      <c r="N103" s="16">
        <v>13556</v>
      </c>
      <c r="O103" s="16">
        <v>-3436</v>
      </c>
      <c r="P103" s="16">
        <v>-1269</v>
      </c>
    </row>
    <row r="104" spans="2:16" x14ac:dyDescent="0.3">
      <c r="B104" s="29" t="s">
        <v>38</v>
      </c>
      <c r="C104" s="30">
        <v>634718</v>
      </c>
      <c r="D104" s="30">
        <v>777881</v>
      </c>
      <c r="E104" s="30">
        <v>1229999</v>
      </c>
      <c r="F104" s="30">
        <v>1256452</v>
      </c>
      <c r="G104" s="30">
        <v>1071099</v>
      </c>
      <c r="H104" s="30">
        <v>683038</v>
      </c>
      <c r="I104" s="30">
        <v>626442</v>
      </c>
      <c r="J104" s="30">
        <v>466325</v>
      </c>
      <c r="K104" s="30">
        <v>391517</v>
      </c>
      <c r="L104" s="30">
        <v>526599</v>
      </c>
      <c r="M104" s="30">
        <v>543889</v>
      </c>
      <c r="N104" s="30">
        <v>583814</v>
      </c>
      <c r="O104" s="30">
        <v>774495</v>
      </c>
      <c r="P104" s="30">
        <v>364323</v>
      </c>
    </row>
    <row r="107" spans="2:16" x14ac:dyDescent="0.3">
      <c r="B107" s="14" t="s">
        <v>116</v>
      </c>
      <c r="C107" s="14"/>
    </row>
    <row r="108" spans="2:16" x14ac:dyDescent="0.3">
      <c r="B108" s="14" t="s">
        <v>117</v>
      </c>
      <c r="C108" s="14"/>
    </row>
  </sheetData>
  <conditionalFormatting sqref="O68:P68 L22:P26 L42:P46 L12:P17 L48:P53 L66:P66 L61:P61 L70:P70 L36:P36 L32:P32 L34:P34 L19:P20">
    <cfRule type="cellIs" dxfId="136" priority="346" operator="lessThan">
      <formula>0</formula>
    </cfRule>
  </conditionalFormatting>
  <conditionalFormatting sqref="L64:P65 L67:P67 L62:P62 L71:P72 L33:P33 L37:P37">
    <cfRule type="cellIs" dxfId="135" priority="344" operator="greaterThan">
      <formula>0</formula>
    </cfRule>
  </conditionalFormatting>
  <conditionalFormatting sqref="P22:P23 P25:P26">
    <cfRule type="cellIs" dxfId="134" priority="286" operator="lessThan">
      <formula>0</formula>
    </cfRule>
  </conditionalFormatting>
  <conditionalFormatting sqref="P32">
    <cfRule type="cellIs" dxfId="133" priority="285" operator="lessThan">
      <formula>0</formula>
    </cfRule>
  </conditionalFormatting>
  <conditionalFormatting sqref="P33">
    <cfRule type="cellIs" dxfId="132" priority="284" operator="greaterThan">
      <formula>0</formula>
    </cfRule>
  </conditionalFormatting>
  <conditionalFormatting sqref="P34">
    <cfRule type="cellIs" dxfId="131" priority="283" operator="lessThan">
      <formula>0</formula>
    </cfRule>
  </conditionalFormatting>
  <conditionalFormatting sqref="P37">
    <cfRule type="cellIs" dxfId="130" priority="282" operator="greaterThan">
      <formula>0</formula>
    </cfRule>
  </conditionalFormatting>
  <conditionalFormatting sqref="P61">
    <cfRule type="cellIs" dxfId="129" priority="279" operator="lessThan">
      <formula>0</formula>
    </cfRule>
  </conditionalFormatting>
  <conditionalFormatting sqref="P62">
    <cfRule type="cellIs" dxfId="128" priority="278" operator="greaterThan">
      <formula>0</formula>
    </cfRule>
  </conditionalFormatting>
  <conditionalFormatting sqref="P64:P65">
    <cfRule type="cellIs" dxfId="127" priority="277" operator="greaterThan">
      <formula>0</formula>
    </cfRule>
  </conditionalFormatting>
  <conditionalFormatting sqref="P66">
    <cfRule type="cellIs" dxfId="126" priority="276" operator="lessThan">
      <formula>0</formula>
    </cfRule>
  </conditionalFormatting>
  <conditionalFormatting sqref="P67">
    <cfRule type="cellIs" dxfId="125" priority="275" operator="greaterThan">
      <formula>0</formula>
    </cfRule>
  </conditionalFormatting>
  <conditionalFormatting sqref="P70">
    <cfRule type="cellIs" dxfId="124" priority="274" operator="lessThan">
      <formula>0</formula>
    </cfRule>
  </conditionalFormatting>
  <conditionalFormatting sqref="P71:P72">
    <cfRule type="cellIs" dxfId="123" priority="273" operator="greaterThan">
      <formula>0</formula>
    </cfRule>
  </conditionalFormatting>
  <conditionalFormatting sqref="G48:G53 G12:G17 G42:G46 G22:G26 I22:I26 I42:I46 I12:I17 I48:I53 F13:P13 I19:I20 G19:G20">
    <cfRule type="cellIs" dxfId="122" priority="189" operator="lessThan">
      <formula>0</formula>
    </cfRule>
  </conditionalFormatting>
  <conditionalFormatting sqref="G64:G65 I64:I65">
    <cfRule type="cellIs" dxfId="121" priority="186" operator="greaterThan">
      <formula>0</formula>
    </cfRule>
  </conditionalFormatting>
  <conditionalFormatting sqref="G66 I66">
    <cfRule type="cellIs" dxfId="120" priority="185" operator="lessThan">
      <formula>0</formula>
    </cfRule>
  </conditionalFormatting>
  <conditionalFormatting sqref="G67 I67">
    <cfRule type="cellIs" dxfId="119" priority="184" operator="greaterThan">
      <formula>0</formula>
    </cfRule>
  </conditionalFormatting>
  <conditionalFormatting sqref="G61 I61">
    <cfRule type="cellIs" dxfId="118" priority="188" operator="lessThan">
      <formula>0</formula>
    </cfRule>
  </conditionalFormatting>
  <conditionalFormatting sqref="G62 I62">
    <cfRule type="cellIs" dxfId="117" priority="187" operator="greaterThan">
      <formula>0</formula>
    </cfRule>
  </conditionalFormatting>
  <conditionalFormatting sqref="G70 I70">
    <cfRule type="cellIs" dxfId="116" priority="183" operator="lessThan">
      <formula>0</formula>
    </cfRule>
  </conditionalFormatting>
  <conditionalFormatting sqref="G71:G72 I71:I72">
    <cfRule type="cellIs" dxfId="115" priority="182" operator="greaterThan">
      <formula>0</formula>
    </cfRule>
  </conditionalFormatting>
  <conditionalFormatting sqref="I36">
    <cfRule type="cellIs" dxfId="114" priority="176" operator="lessThan">
      <formula>0</formula>
    </cfRule>
  </conditionalFormatting>
  <conditionalFormatting sqref="I32">
    <cfRule type="cellIs" dxfId="113" priority="180" operator="lessThan">
      <formula>0</formula>
    </cfRule>
  </conditionalFormatting>
  <conditionalFormatting sqref="I33">
    <cfRule type="cellIs" dxfId="112" priority="179" operator="greaterThan">
      <formula>0</formula>
    </cfRule>
  </conditionalFormatting>
  <conditionalFormatting sqref="I34">
    <cfRule type="cellIs" dxfId="111" priority="178" operator="lessThan">
      <formula>0</formula>
    </cfRule>
  </conditionalFormatting>
  <conditionalFormatting sqref="I37">
    <cfRule type="cellIs" dxfId="110" priority="177" operator="greaterThan">
      <formula>0</formula>
    </cfRule>
  </conditionalFormatting>
  <conditionalFormatting sqref="K22:K26 K42:K46 K12:K17 K48:K53 K19:K20">
    <cfRule type="cellIs" dxfId="109" priority="161" operator="lessThan">
      <formula>0</formula>
    </cfRule>
  </conditionalFormatting>
  <conditionalFormatting sqref="K64:K65">
    <cfRule type="cellIs" dxfId="108" priority="158" operator="greaterThan">
      <formula>0</formula>
    </cfRule>
  </conditionalFormatting>
  <conditionalFormatting sqref="K66">
    <cfRule type="cellIs" dxfId="107" priority="157" operator="lessThan">
      <formula>0</formula>
    </cfRule>
  </conditionalFormatting>
  <conditionalFormatting sqref="K67">
    <cfRule type="cellIs" dxfId="106" priority="156" operator="greaterThan">
      <formula>0</formula>
    </cfRule>
  </conditionalFormatting>
  <conditionalFormatting sqref="K61">
    <cfRule type="cellIs" dxfId="105" priority="160" operator="lessThan">
      <formula>0</formula>
    </cfRule>
  </conditionalFormatting>
  <conditionalFormatting sqref="K62">
    <cfRule type="cellIs" dxfId="104" priority="159" operator="greaterThan">
      <formula>0</formula>
    </cfRule>
  </conditionalFormatting>
  <conditionalFormatting sqref="K70">
    <cfRule type="cellIs" dxfId="103" priority="155" operator="lessThan">
      <formula>0</formula>
    </cfRule>
  </conditionalFormatting>
  <conditionalFormatting sqref="K71:K72">
    <cfRule type="cellIs" dxfId="102" priority="154" operator="greaterThan">
      <formula>0</formula>
    </cfRule>
  </conditionalFormatting>
  <conditionalFormatting sqref="K36">
    <cfRule type="cellIs" dxfId="101" priority="148" operator="lessThan">
      <formula>0</formula>
    </cfRule>
  </conditionalFormatting>
  <conditionalFormatting sqref="K32">
    <cfRule type="cellIs" dxfId="100" priority="152" operator="lessThan">
      <formula>0</formula>
    </cfRule>
  </conditionalFormatting>
  <conditionalFormatting sqref="K33">
    <cfRule type="cellIs" dxfId="99" priority="151" operator="greaterThan">
      <formula>0</formula>
    </cfRule>
  </conditionalFormatting>
  <conditionalFormatting sqref="K34">
    <cfRule type="cellIs" dxfId="98" priority="150" operator="lessThan">
      <formula>0</formula>
    </cfRule>
  </conditionalFormatting>
  <conditionalFormatting sqref="K37">
    <cfRule type="cellIs" dxfId="97" priority="149" operator="greaterThan">
      <formula>0</formula>
    </cfRule>
  </conditionalFormatting>
  <conditionalFormatting sqref="J22:J26 J42:J46 J12:J17 J48:J53 J19:J20">
    <cfRule type="cellIs" dxfId="96" priority="133" operator="lessThan">
      <formula>0</formula>
    </cfRule>
  </conditionalFormatting>
  <conditionalFormatting sqref="J64:J65">
    <cfRule type="cellIs" dxfId="95" priority="130" operator="greaterThan">
      <formula>0</formula>
    </cfRule>
  </conditionalFormatting>
  <conditionalFormatting sqref="J66">
    <cfRule type="cellIs" dxfId="94" priority="129" operator="lessThan">
      <formula>0</formula>
    </cfRule>
  </conditionalFormatting>
  <conditionalFormatting sqref="J67">
    <cfRule type="cellIs" dxfId="93" priority="128" operator="greaterThan">
      <formula>0</formula>
    </cfRule>
  </conditionalFormatting>
  <conditionalFormatting sqref="J61">
    <cfRule type="cellIs" dxfId="92" priority="132" operator="lessThan">
      <formula>0</formula>
    </cfRule>
  </conditionalFormatting>
  <conditionalFormatting sqref="J62">
    <cfRule type="cellIs" dxfId="91" priority="131" operator="greaterThan">
      <formula>0</formula>
    </cfRule>
  </conditionalFormatting>
  <conditionalFormatting sqref="J70">
    <cfRule type="cellIs" dxfId="90" priority="127" operator="lessThan">
      <formula>0</formula>
    </cfRule>
  </conditionalFormatting>
  <conditionalFormatting sqref="J71:J72">
    <cfRule type="cellIs" dxfId="89" priority="126" operator="greaterThan">
      <formula>0</formula>
    </cfRule>
  </conditionalFormatting>
  <conditionalFormatting sqref="J36">
    <cfRule type="cellIs" dxfId="88" priority="120" operator="lessThan">
      <formula>0</formula>
    </cfRule>
  </conditionalFormatting>
  <conditionalFormatting sqref="J32">
    <cfRule type="cellIs" dxfId="87" priority="124" operator="lessThan">
      <formula>0</formula>
    </cfRule>
  </conditionalFormatting>
  <conditionalFormatting sqref="J33">
    <cfRule type="cellIs" dxfId="86" priority="123" operator="greaterThan">
      <formula>0</formula>
    </cfRule>
  </conditionalFormatting>
  <conditionalFormatting sqref="J34">
    <cfRule type="cellIs" dxfId="85" priority="122" operator="lessThan">
      <formula>0</formula>
    </cfRule>
  </conditionalFormatting>
  <conditionalFormatting sqref="J37">
    <cfRule type="cellIs" dxfId="84" priority="121" operator="greaterThan">
      <formula>0</formula>
    </cfRule>
  </conditionalFormatting>
  <conditionalFormatting sqref="H48:H53 H12:H17 H42:H46 H22:H26 H19:H20">
    <cfRule type="cellIs" dxfId="83" priority="91" operator="lessThan">
      <formula>0</formula>
    </cfRule>
  </conditionalFormatting>
  <conditionalFormatting sqref="H64:H65">
    <cfRule type="cellIs" dxfId="82" priority="88" operator="greaterThan">
      <formula>0</formula>
    </cfRule>
  </conditionalFormatting>
  <conditionalFormatting sqref="H66">
    <cfRule type="cellIs" dxfId="81" priority="87" operator="lessThan">
      <formula>0</formula>
    </cfRule>
  </conditionalFormatting>
  <conditionalFormatting sqref="H67">
    <cfRule type="cellIs" dxfId="80" priority="86" operator="greaterThan">
      <formula>0</formula>
    </cfRule>
  </conditionalFormatting>
  <conditionalFormatting sqref="H61">
    <cfRule type="cellIs" dxfId="79" priority="90" operator="lessThan">
      <formula>0</formula>
    </cfRule>
  </conditionalFormatting>
  <conditionalFormatting sqref="H62">
    <cfRule type="cellIs" dxfId="78" priority="89" operator="greaterThan">
      <formula>0</formula>
    </cfRule>
  </conditionalFormatting>
  <conditionalFormatting sqref="H70">
    <cfRule type="cellIs" dxfId="77" priority="85" operator="lessThan">
      <formula>0</formula>
    </cfRule>
  </conditionalFormatting>
  <conditionalFormatting sqref="H71:H72">
    <cfRule type="cellIs" dxfId="76" priority="84" operator="greaterThan">
      <formula>0</formula>
    </cfRule>
  </conditionalFormatting>
  <conditionalFormatting sqref="H36">
    <cfRule type="cellIs" dxfId="75" priority="78" operator="lessThan">
      <formula>0</formula>
    </cfRule>
  </conditionalFormatting>
  <conditionalFormatting sqref="H32">
    <cfRule type="cellIs" dxfId="74" priority="82" operator="lessThan">
      <formula>0</formula>
    </cfRule>
  </conditionalFormatting>
  <conditionalFormatting sqref="H33">
    <cfRule type="cellIs" dxfId="73" priority="81" operator="greaterThan">
      <formula>0</formula>
    </cfRule>
  </conditionalFormatting>
  <conditionalFormatting sqref="H34">
    <cfRule type="cellIs" dxfId="72" priority="80" operator="lessThan">
      <formula>0</formula>
    </cfRule>
  </conditionalFormatting>
  <conditionalFormatting sqref="H37">
    <cfRule type="cellIs" dxfId="71" priority="79" operator="greaterThan">
      <formula>0</formula>
    </cfRule>
  </conditionalFormatting>
  <conditionalFormatting sqref="G36">
    <cfRule type="cellIs" dxfId="70" priority="73" operator="lessThan">
      <formula>0</formula>
    </cfRule>
  </conditionalFormatting>
  <conditionalFormatting sqref="G32">
    <cfRule type="cellIs" dxfId="69" priority="77" operator="lessThan">
      <formula>0</formula>
    </cfRule>
  </conditionalFormatting>
  <conditionalFormatting sqref="G33">
    <cfRule type="cellIs" dxfId="68" priority="76" operator="greaterThan">
      <formula>0</formula>
    </cfRule>
  </conditionalFormatting>
  <conditionalFormatting sqref="G34">
    <cfRule type="cellIs" dxfId="67" priority="75" operator="lessThan">
      <formula>0</formula>
    </cfRule>
  </conditionalFormatting>
  <conditionalFormatting sqref="G37">
    <cfRule type="cellIs" dxfId="66" priority="74" operator="greaterThan">
      <formula>0</formula>
    </cfRule>
  </conditionalFormatting>
  <conditionalFormatting sqref="F48:F52 F12:F17 F42:F46 F22:F26 F19:F20">
    <cfRule type="cellIs" dxfId="65" priority="72" operator="lessThan">
      <formula>0</formula>
    </cfRule>
  </conditionalFormatting>
  <conditionalFormatting sqref="F64:F65">
    <cfRule type="cellIs" dxfId="64" priority="69" operator="greaterThan">
      <formula>0</formula>
    </cfRule>
  </conditionalFormatting>
  <conditionalFormatting sqref="F61">
    <cfRule type="cellIs" dxfId="63" priority="71" operator="lessThan">
      <formula>0</formula>
    </cfRule>
  </conditionalFormatting>
  <conditionalFormatting sqref="F62">
    <cfRule type="cellIs" dxfId="62" priority="70" operator="greaterThan">
      <formula>0</formula>
    </cfRule>
  </conditionalFormatting>
  <conditionalFormatting sqref="F70">
    <cfRule type="cellIs" dxfId="61" priority="66" operator="lessThan">
      <formula>0</formula>
    </cfRule>
  </conditionalFormatting>
  <conditionalFormatting sqref="F71:F72">
    <cfRule type="cellIs" dxfId="60" priority="65" operator="greaterThan">
      <formula>0</formula>
    </cfRule>
  </conditionalFormatting>
  <conditionalFormatting sqref="F32">
    <cfRule type="cellIs" dxfId="59" priority="64" operator="lessThan">
      <formula>0</formula>
    </cfRule>
  </conditionalFormatting>
  <conditionalFormatting sqref="F33">
    <cfRule type="cellIs" dxfId="58" priority="63" operator="greaterThan">
      <formula>0</formula>
    </cfRule>
  </conditionalFormatting>
  <conditionalFormatting sqref="F34">
    <cfRule type="cellIs" dxfId="57" priority="62" operator="lessThan">
      <formula>0</formula>
    </cfRule>
  </conditionalFormatting>
  <conditionalFormatting sqref="F37">
    <cfRule type="cellIs" dxfId="56" priority="61" operator="greaterThan">
      <formula>0</formula>
    </cfRule>
  </conditionalFormatting>
  <conditionalFormatting sqref="F36">
    <cfRule type="cellIs" dxfId="55" priority="59" operator="lessThan">
      <formula>0</formula>
    </cfRule>
  </conditionalFormatting>
  <conditionalFormatting sqref="F53">
    <cfRule type="cellIs" dxfId="54" priority="58" operator="lessThan">
      <formula>0</formula>
    </cfRule>
  </conditionalFormatting>
  <conditionalFormatting sqref="E48:E52 E12:E20 E42:E46 E22:E26">
    <cfRule type="cellIs" dxfId="53" priority="57" operator="lessThan">
      <formula>0</formula>
    </cfRule>
  </conditionalFormatting>
  <conditionalFormatting sqref="E64:E65">
    <cfRule type="cellIs" dxfId="52" priority="54" operator="greaterThan">
      <formula>0</formula>
    </cfRule>
  </conditionalFormatting>
  <conditionalFormatting sqref="E66">
    <cfRule type="cellIs" dxfId="51" priority="53" operator="lessThan">
      <formula>0</formula>
    </cfRule>
  </conditionalFormatting>
  <conditionalFormatting sqref="E67">
    <cfRule type="cellIs" dxfId="50" priority="52" operator="greaterThan">
      <formula>0</formula>
    </cfRule>
  </conditionalFormatting>
  <conditionalFormatting sqref="E61">
    <cfRule type="cellIs" dxfId="49" priority="56" operator="lessThan">
      <formula>0</formula>
    </cfRule>
  </conditionalFormatting>
  <conditionalFormatting sqref="E62">
    <cfRule type="cellIs" dxfId="48" priority="55" operator="greaterThan">
      <formula>0</formula>
    </cfRule>
  </conditionalFormatting>
  <conditionalFormatting sqref="E70">
    <cfRule type="cellIs" dxfId="47" priority="51" operator="lessThan">
      <formula>0</formula>
    </cfRule>
  </conditionalFormatting>
  <conditionalFormatting sqref="E71:E72">
    <cfRule type="cellIs" dxfId="46" priority="50" operator="greaterThan">
      <formula>0</formula>
    </cfRule>
  </conditionalFormatting>
  <conditionalFormatting sqref="E32">
    <cfRule type="cellIs" dxfId="45" priority="49" operator="lessThan">
      <formula>0</formula>
    </cfRule>
  </conditionalFormatting>
  <conditionalFormatting sqref="E33">
    <cfRule type="cellIs" dxfId="44" priority="48" operator="greaterThan">
      <formula>0</formula>
    </cfRule>
  </conditionalFormatting>
  <conditionalFormatting sqref="E34">
    <cfRule type="cellIs" dxfId="43" priority="47" operator="lessThan">
      <formula>0</formula>
    </cfRule>
  </conditionalFormatting>
  <conditionalFormatting sqref="E53">
    <cfRule type="cellIs" dxfId="42" priority="44" operator="lessThan">
      <formula>0</formula>
    </cfRule>
  </conditionalFormatting>
  <conditionalFormatting sqref="E37">
    <cfRule type="cellIs" dxfId="41" priority="43" operator="greaterThan">
      <formula>0</formula>
    </cfRule>
  </conditionalFormatting>
  <conditionalFormatting sqref="E36">
    <cfRule type="cellIs" dxfId="40" priority="42" operator="lessThan">
      <formula>0</formula>
    </cfRule>
  </conditionalFormatting>
  <conditionalFormatting sqref="D48:D52 D12:D20 D42:D46 D22:D23 D25:D26">
    <cfRule type="cellIs" dxfId="39" priority="41" operator="lessThan">
      <formula>0</formula>
    </cfRule>
  </conditionalFormatting>
  <conditionalFormatting sqref="D32">
    <cfRule type="cellIs" dxfId="38" priority="40" operator="lessThan">
      <formula>0</formula>
    </cfRule>
  </conditionalFormatting>
  <conditionalFormatting sqref="D33">
    <cfRule type="cellIs" dxfId="37" priority="39" operator="greaterThan">
      <formula>0</formula>
    </cfRule>
  </conditionalFormatting>
  <conditionalFormatting sqref="D34">
    <cfRule type="cellIs" dxfId="36" priority="38" operator="lessThan">
      <formula>0</formula>
    </cfRule>
  </conditionalFormatting>
  <conditionalFormatting sqref="D37">
    <cfRule type="cellIs" dxfId="35" priority="36" operator="greaterThan">
      <formula>0</formula>
    </cfRule>
  </conditionalFormatting>
  <conditionalFormatting sqref="D36">
    <cfRule type="cellIs" dxfId="34" priority="35" operator="lessThan">
      <formula>0</formula>
    </cfRule>
  </conditionalFormatting>
  <conditionalFormatting sqref="F18:P18">
    <cfRule type="cellIs" dxfId="33" priority="34" operator="lessThan">
      <formula>0</formula>
    </cfRule>
  </conditionalFormatting>
  <conditionalFormatting sqref="D64:D65">
    <cfRule type="cellIs" dxfId="32" priority="31" operator="greaterThan">
      <formula>0</formula>
    </cfRule>
  </conditionalFormatting>
  <conditionalFormatting sqref="D66">
    <cfRule type="cellIs" dxfId="31" priority="30" operator="lessThan">
      <formula>0</formula>
    </cfRule>
  </conditionalFormatting>
  <conditionalFormatting sqref="D67">
    <cfRule type="cellIs" dxfId="30" priority="29" operator="greaterThan">
      <formula>0</formula>
    </cfRule>
  </conditionalFormatting>
  <conditionalFormatting sqref="D61">
    <cfRule type="cellIs" dxfId="29" priority="33" operator="lessThan">
      <formula>0</formula>
    </cfRule>
  </conditionalFormatting>
  <conditionalFormatting sqref="D62">
    <cfRule type="cellIs" dxfId="28" priority="32" operator="greaterThan">
      <formula>0</formula>
    </cfRule>
  </conditionalFormatting>
  <conditionalFormatting sqref="D70">
    <cfRule type="cellIs" dxfId="27" priority="28" operator="lessThan">
      <formula>0</formula>
    </cfRule>
  </conditionalFormatting>
  <conditionalFormatting sqref="D71:D72">
    <cfRule type="cellIs" dxfId="26" priority="27" operator="greaterThan">
      <formula>0</formula>
    </cfRule>
  </conditionalFormatting>
  <conditionalFormatting sqref="F66">
    <cfRule type="cellIs" dxfId="25" priority="26" operator="lessThan">
      <formula>0</formula>
    </cfRule>
  </conditionalFormatting>
  <conditionalFormatting sqref="F67">
    <cfRule type="cellIs" dxfId="24" priority="25" operator="greaterThan">
      <formula>0</formula>
    </cfRule>
  </conditionalFormatting>
  <conditionalFormatting sqref="D24">
    <cfRule type="cellIs" dxfId="23" priority="24" operator="lessThan">
      <formula>0</formula>
    </cfRule>
  </conditionalFormatting>
  <conditionalFormatting sqref="D53">
    <cfRule type="cellIs" dxfId="22" priority="23" operator="lessThan">
      <formula>0</formula>
    </cfRule>
  </conditionalFormatting>
  <conditionalFormatting sqref="C12:C20">
    <cfRule type="cellIs" dxfId="21" priority="22" operator="lessThan">
      <formula>0</formula>
    </cfRule>
  </conditionalFormatting>
  <conditionalFormatting sqref="C22:C23 C25:C26">
    <cfRule type="cellIs" dxfId="20" priority="21" operator="lessThan">
      <formula>0</formula>
    </cfRule>
  </conditionalFormatting>
  <conditionalFormatting sqref="C24">
    <cfRule type="cellIs" dxfId="19" priority="20" operator="lessThan">
      <formula>0</formula>
    </cfRule>
  </conditionalFormatting>
  <conditionalFormatting sqref="C48:C52 C42:C46">
    <cfRule type="cellIs" dxfId="13" priority="14" operator="lessThan">
      <formula>0</formula>
    </cfRule>
  </conditionalFormatting>
  <conditionalFormatting sqref="C32">
    <cfRule type="cellIs" dxfId="12" priority="13" operator="lessThan">
      <formula>0</formula>
    </cfRule>
  </conditionalFormatting>
  <conditionalFormatting sqref="C33">
    <cfRule type="cellIs" dxfId="11" priority="12" operator="greaterThan">
      <formula>0</formula>
    </cfRule>
  </conditionalFormatting>
  <conditionalFormatting sqref="C34">
    <cfRule type="cellIs" dxfId="10" priority="11" operator="lessThan">
      <formula>0</formula>
    </cfRule>
  </conditionalFormatting>
  <conditionalFormatting sqref="C53">
    <cfRule type="cellIs" dxfId="9" priority="10" operator="lessThan">
      <formula>0</formula>
    </cfRule>
  </conditionalFormatting>
  <conditionalFormatting sqref="C37">
    <cfRule type="cellIs" dxfId="8" priority="9" operator="greaterThan">
      <formula>0</formula>
    </cfRule>
  </conditionalFormatting>
  <conditionalFormatting sqref="C36">
    <cfRule type="cellIs" dxfId="7" priority="8" operator="lessThan">
      <formula>0</formula>
    </cfRule>
  </conditionalFormatting>
  <conditionalFormatting sqref="C64:C65">
    <cfRule type="cellIs" dxfId="6" priority="5" operator="greaterThan">
      <formula>0</formula>
    </cfRule>
  </conditionalFormatting>
  <conditionalFormatting sqref="C66">
    <cfRule type="cellIs" dxfId="5" priority="4" operator="lessThan">
      <formula>0</formula>
    </cfRule>
  </conditionalFormatting>
  <conditionalFormatting sqref="C67">
    <cfRule type="cellIs" dxfId="4" priority="3" operator="greaterThan">
      <formula>0</formula>
    </cfRule>
  </conditionalFormatting>
  <conditionalFormatting sqref="C61">
    <cfRule type="cellIs" dxfId="3" priority="7" operator="lessThan">
      <formula>0</formula>
    </cfRule>
  </conditionalFormatting>
  <conditionalFormatting sqref="C62">
    <cfRule type="cellIs" dxfId="2" priority="6" operator="greaterThan">
      <formula>0</formula>
    </cfRule>
  </conditionalFormatting>
  <conditionalFormatting sqref="C70">
    <cfRule type="cellIs" dxfId="1" priority="2" operator="lessThan">
      <formula>0</formula>
    </cfRule>
  </conditionalFormatting>
  <conditionalFormatting sqref="C71:C72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Adjusted IS</vt:lpstr>
      <vt:lpstr>Reported 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Jakubík Pavel</dc:creator>
  <cp:lastModifiedBy>Šamajová Gabriela</cp:lastModifiedBy>
  <dcterms:created xsi:type="dcterms:W3CDTF">2015-06-05T18:17:20Z</dcterms:created>
  <dcterms:modified xsi:type="dcterms:W3CDTF">2026-04-23T09:14:40Z</dcterms:modified>
</cp:coreProperties>
</file>